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\OneDrive\Documentos\SEAP\SEI\"/>
    </mc:Choice>
  </mc:AlternateContent>
  <xr:revisionPtr revIDLastSave="101" documentId="8_{28EC8C28-1341-4829-A552-73B988A811E0}" xr6:coauthVersionLast="45" xr6:coauthVersionMax="45" xr10:uidLastSave="{99CBAD17-50EF-4927-AFD5-B37F48411E77}"/>
  <bookViews>
    <workbookView xWindow="-120" yWindow="-120" windowWidth="29040" windowHeight="15990" xr2:uid="{D9574367-308B-4DA0-A585-49BAEE803DCB}"/>
  </bookViews>
  <sheets>
    <sheet name="Cadastro" sheetId="1" r:id="rId1"/>
    <sheet name="Setorres-Siglas" sheetId="5" r:id="rId2"/>
    <sheet name="Values" sheetId="3" state="hidden" r:id="rId3"/>
    <sheet name="View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" i="4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" i="4"/>
  <c r="E2" i="4"/>
  <c r="H2" i="4"/>
</calcChain>
</file>

<file path=xl/sharedStrings.xml><?xml version="1.0" encoding="utf-8"?>
<sst xmlns="http://schemas.openxmlformats.org/spreadsheetml/2006/main" count="2352" uniqueCount="1862">
  <si>
    <t>Setor/Sigla</t>
  </si>
  <si>
    <t>Nome</t>
  </si>
  <si>
    <t>Rg/Login</t>
  </si>
  <si>
    <t>Id Func.</t>
  </si>
  <si>
    <t>CPF</t>
  </si>
  <si>
    <t>Cargo</t>
  </si>
  <si>
    <t>Perfil</t>
  </si>
  <si>
    <t>Cargos</t>
  </si>
  <si>
    <t>Chefe de Serviço</t>
  </si>
  <si>
    <t>Chefe de Seção</t>
  </si>
  <si>
    <t>Inspetor(a)</t>
  </si>
  <si>
    <t>Diretor(a)</t>
  </si>
  <si>
    <t>Subdiretor(a)</t>
  </si>
  <si>
    <t>Coordenador(a)</t>
  </si>
  <si>
    <t>Subcoordenador(a)</t>
  </si>
  <si>
    <t>Enfermeiro(a)</t>
  </si>
  <si>
    <t>Técnico(a) de Enfermagem</t>
  </si>
  <si>
    <t>Médico(a)</t>
  </si>
  <si>
    <t>Assessor(a)</t>
  </si>
  <si>
    <t>Perfis</t>
  </si>
  <si>
    <t>Consulta</t>
  </si>
  <si>
    <t>Colaborador</t>
  </si>
  <si>
    <t>Básico</t>
  </si>
  <si>
    <t>Avançado</t>
  </si>
  <si>
    <t>1.1</t>
  </si>
  <si>
    <t xml:space="preserve">Chefia de Gabinete </t>
  </si>
  <si>
    <t>SEAPCG</t>
  </si>
  <si>
    <t>1.2</t>
  </si>
  <si>
    <t xml:space="preserve">Assessoria Jurídica </t>
  </si>
  <si>
    <t>SEAPAJ</t>
  </si>
  <si>
    <t>1.3</t>
  </si>
  <si>
    <t xml:space="preserve">Assessoria de Planejamento e Gestão </t>
  </si>
  <si>
    <t>SEAPAPG</t>
  </si>
  <si>
    <t>1.4</t>
  </si>
  <si>
    <t>Assessoria Especial</t>
  </si>
  <si>
    <t>SEAPAE</t>
  </si>
  <si>
    <t>1.5</t>
  </si>
  <si>
    <t xml:space="preserve">Assessoria de Comunicação Social </t>
  </si>
  <si>
    <t>ASCOM</t>
  </si>
  <si>
    <t>1.6</t>
  </si>
  <si>
    <t xml:space="preserve">Subsecretaria Geral </t>
  </si>
  <si>
    <t>SEAPSG</t>
  </si>
  <si>
    <t>1.6.1</t>
  </si>
  <si>
    <t>Chefia de Gabinete da Subsecretaria /SEAPSG</t>
  </si>
  <si>
    <t>SEAPSGCG</t>
  </si>
  <si>
    <t>1.6.2</t>
  </si>
  <si>
    <t xml:space="preserve">Ouvidoria </t>
  </si>
  <si>
    <t>SEAPOU</t>
  </si>
  <si>
    <t>1.6.2.1</t>
  </si>
  <si>
    <t>Núcleo de Coletas e Análie de dados da Ouvidoriia</t>
  </si>
  <si>
    <t>NUCADOU</t>
  </si>
  <si>
    <t>1.7</t>
  </si>
  <si>
    <t>Assessoria de Inquérito Administrativo</t>
  </si>
  <si>
    <t>CPIA</t>
  </si>
  <si>
    <t>1.7.1</t>
  </si>
  <si>
    <t>1ª Comissão Permanente de Inquérito Administrativo /CPIA</t>
  </si>
  <si>
    <t>1CPIA</t>
  </si>
  <si>
    <t>1.7.2</t>
  </si>
  <si>
    <t>2ª Comissão Permanente de Inquérito Administrativo /CPIA</t>
  </si>
  <si>
    <t>2CPIA</t>
  </si>
  <si>
    <t>1.7.3</t>
  </si>
  <si>
    <t>3º Comissão Permanente de Inquérito Administrativo /CPIA</t>
  </si>
  <si>
    <t>3CPIA</t>
  </si>
  <si>
    <t>1.8</t>
  </si>
  <si>
    <t>Coordenadoria Setorial de Auditoria</t>
  </si>
  <si>
    <t>COSEA</t>
  </si>
  <si>
    <t>1.8.1</t>
  </si>
  <si>
    <t>Divisão de Análise e Avaliação /COSEA</t>
  </si>
  <si>
    <t>EADAA</t>
  </si>
  <si>
    <t>1.8.2</t>
  </si>
  <si>
    <t>Divisão de Acompanhamento /COSEA</t>
  </si>
  <si>
    <t>EADAc</t>
  </si>
  <si>
    <t>1.8.3</t>
  </si>
  <si>
    <t>Divisão de Tomada de Contas /COSEA</t>
  </si>
  <si>
    <t>EADTC</t>
  </si>
  <si>
    <t>II</t>
  </si>
  <si>
    <t>ÓRGÃO DE CORREIÇÃO</t>
  </si>
  <si>
    <t xml:space="preserve">Corregedoria </t>
  </si>
  <si>
    <t>SEAPCO</t>
  </si>
  <si>
    <t>Centro de Controle e Monitoramento /SEAPCO</t>
  </si>
  <si>
    <t>COCM</t>
  </si>
  <si>
    <t>Divisão de Inteligência /SEAPCO</t>
  </si>
  <si>
    <t>CODI</t>
  </si>
  <si>
    <t>1.2.1</t>
  </si>
  <si>
    <t>Serviço de Contra Inteligência /CODI /SEAPCO</t>
  </si>
  <si>
    <t>COCI</t>
  </si>
  <si>
    <t>1.2.2</t>
  </si>
  <si>
    <t>Serviço de Ações Especializadas /CODI / SEAPCO</t>
  </si>
  <si>
    <t>COAE</t>
  </si>
  <si>
    <t>1.2.3</t>
  </si>
  <si>
    <t>Núcleo de Coleta e Análise de Dados de Gericinó /CODI /SEAPCO</t>
  </si>
  <si>
    <t>CONA</t>
  </si>
  <si>
    <t>Serviço de Protocolo /SEAPCO</t>
  </si>
  <si>
    <t>COSP</t>
  </si>
  <si>
    <t>Serviço de Arquivo  /SEAPCO</t>
  </si>
  <si>
    <t>COSA</t>
  </si>
  <si>
    <t>Serviço de Cartório /SEAPCO</t>
  </si>
  <si>
    <t>COSCart</t>
  </si>
  <si>
    <t>III</t>
  </si>
  <si>
    <t>ÓRGÃO COLEGIADO</t>
  </si>
  <si>
    <t xml:space="preserve">Conselho Penitenciário do Estado do Rio de Janeiro </t>
  </si>
  <si>
    <t>CPERJ</t>
  </si>
  <si>
    <t>Secretaria / CPERJ</t>
  </si>
  <si>
    <t>CPDS</t>
  </si>
  <si>
    <t>1.1.1</t>
  </si>
  <si>
    <t>Serviço de Instrução e Processo / CPERJ</t>
  </si>
  <si>
    <t>CPSI</t>
  </si>
  <si>
    <t>1.1.1.1</t>
  </si>
  <si>
    <t>Seção de Diligência / CPERJ</t>
  </si>
  <si>
    <t>CPSD</t>
  </si>
  <si>
    <t>1.1.2</t>
  </si>
  <si>
    <t>Serviço de Administração /CPERJ</t>
  </si>
  <si>
    <t>CPSA</t>
  </si>
  <si>
    <t>1.1.2.1</t>
  </si>
  <si>
    <t>Seção de Autuação / CPERJ</t>
  </si>
  <si>
    <t>CPAU</t>
  </si>
  <si>
    <t>IV</t>
  </si>
  <si>
    <t>ÓRGÃO DE INTELIGÊNCIA</t>
  </si>
  <si>
    <t>Superintendência de Inteligência do Sistema Penitenciário</t>
  </si>
  <si>
    <t>SISPEN</t>
  </si>
  <si>
    <t>Divisão de Apoio Administrativo / SISPEN</t>
  </si>
  <si>
    <t>SID5</t>
  </si>
  <si>
    <t>Divisão de Inteligência / SISPEN</t>
  </si>
  <si>
    <t>SID0</t>
  </si>
  <si>
    <t>Divisão de Ações Especializadas / SISPEN</t>
  </si>
  <si>
    <t>SID3</t>
  </si>
  <si>
    <t>Divisão de Busca Eletrônica / SISPEN</t>
  </si>
  <si>
    <t>SID4</t>
  </si>
  <si>
    <t>Divisão de Contra-Inteligência / SISPEN</t>
  </si>
  <si>
    <t>DIC</t>
  </si>
  <si>
    <t>Divisão de Informática / SISPEN</t>
  </si>
  <si>
    <t>SID2</t>
  </si>
  <si>
    <t>Serviço de Qualidade de Ensino /SISPEN</t>
  </si>
  <si>
    <t>Sem Informação</t>
  </si>
  <si>
    <t>Núcleo de Coleta e Análise de Dados de Gericinó /SISPEN</t>
  </si>
  <si>
    <t>SINB</t>
  </si>
  <si>
    <t>1.9</t>
  </si>
  <si>
    <t>Núcleo de Coleta e Análise de Dados das UnidadesPrisionais Isoladas /SISPEN</t>
  </si>
  <si>
    <t>SINF</t>
  </si>
  <si>
    <t>1.10</t>
  </si>
  <si>
    <t>Núcleo de Coleta e Análise de Dados de Niteroi /SISPEN</t>
  </si>
  <si>
    <t>SINN</t>
  </si>
  <si>
    <t>1.11</t>
  </si>
  <si>
    <t>Núcleo de Coleta e Análise de Dados de Japeri /SISPEN</t>
  </si>
  <si>
    <t>SINJ</t>
  </si>
  <si>
    <t>1.12</t>
  </si>
  <si>
    <t>Núcleo de Coleta e Análise de Dados de Campos dos Goytacazes /SISPEN</t>
  </si>
  <si>
    <t>SINC</t>
  </si>
  <si>
    <t>V</t>
  </si>
  <si>
    <t>ADMINISTRAÇÃO DE FUNDOS</t>
  </si>
  <si>
    <t xml:space="preserve">Fundo Especial Penitenciário </t>
  </si>
  <si>
    <t>FUESP</t>
  </si>
  <si>
    <t>VI</t>
  </si>
  <si>
    <t>ENTE VINCULADO</t>
  </si>
  <si>
    <t>Fundação Santa Cabrini</t>
  </si>
  <si>
    <t>FSC</t>
  </si>
  <si>
    <t>VII</t>
  </si>
  <si>
    <t>ÓRGÃOS DE PLANEJAMENTO E COORDENAÇÃO</t>
  </si>
  <si>
    <t xml:space="preserve">Subsecretaria Adjunta de Gestão Estratégica </t>
  </si>
  <si>
    <t>SEAPGE</t>
  </si>
  <si>
    <t xml:space="preserve">Escola de Gestão Penitenciária </t>
  </si>
  <si>
    <t>SEAPEP</t>
  </si>
  <si>
    <t>Centro de Estudos e Pesquisa / EGP</t>
  </si>
  <si>
    <t>EPCE</t>
  </si>
  <si>
    <t>Serviço de biblioteca e Documentação / EGP</t>
  </si>
  <si>
    <t>EPBD</t>
  </si>
  <si>
    <t>Centro de Instrução Especializada</t>
  </si>
  <si>
    <t>CIESP</t>
  </si>
  <si>
    <t>Serviço de Apoio Administrativo / CIESP</t>
  </si>
  <si>
    <t>EPSA</t>
  </si>
  <si>
    <t>1.1.3</t>
  </si>
  <si>
    <t>Secretaria/ EGP</t>
  </si>
  <si>
    <t>EPSE</t>
  </si>
  <si>
    <t>1.1.4</t>
  </si>
  <si>
    <t>Divisão de Administração/EGP</t>
  </si>
  <si>
    <t>EPDA</t>
  </si>
  <si>
    <t>1.1.4.1</t>
  </si>
  <si>
    <t>Serviço de Logística / EGP</t>
  </si>
  <si>
    <t>EPSL</t>
  </si>
  <si>
    <t>1.1.5</t>
  </si>
  <si>
    <t>Divisão Pedagógica / EGP</t>
  </si>
  <si>
    <t>EPDP</t>
  </si>
  <si>
    <t>1.1.5.1</t>
  </si>
  <si>
    <t>Serviço de Controle de Alunos / EGP</t>
  </si>
  <si>
    <t>EPSC</t>
  </si>
  <si>
    <t>1.1.5.2</t>
  </si>
  <si>
    <t>Serviço de Monitoramento de Estágio / EGP</t>
  </si>
  <si>
    <t>EPSM</t>
  </si>
  <si>
    <t>1.1.6</t>
  </si>
  <si>
    <t>Divisão de Planejamento e Projetos de Ensino / EGP</t>
  </si>
  <si>
    <t>EPPE</t>
  </si>
  <si>
    <t>1.1.7</t>
  </si>
  <si>
    <t>Divisão de Eventos Culturais/EGP</t>
  </si>
  <si>
    <t>EPDE</t>
  </si>
  <si>
    <t>1.1.7.1</t>
  </si>
  <si>
    <t>Serviço de Apoio Técnico / EGP</t>
  </si>
  <si>
    <t>EPST</t>
  </si>
  <si>
    <t xml:space="preserve">Superintendência de Recursos Humanos </t>
  </si>
  <si>
    <t>SEAPRH</t>
  </si>
  <si>
    <t>Coordenação de Comando e Controle de Pagamento / SEAPRH</t>
  </si>
  <si>
    <t>RHDP</t>
  </si>
  <si>
    <t>1.2.1.1</t>
  </si>
  <si>
    <t>Serviço de Atendimentos aos Servidores Ativos / SEAPRH</t>
  </si>
  <si>
    <t>RHAA</t>
  </si>
  <si>
    <t>1.2.1.2</t>
  </si>
  <si>
    <t>Serviço de Atendimentos aos Inativos, Cotistas e Pensionistas / SEAPRH</t>
  </si>
  <si>
    <t>RHAI</t>
  </si>
  <si>
    <t>Coordenação de Concursos e Processos Seletivos / SEAPRH</t>
  </si>
  <si>
    <t>RHDT</t>
  </si>
  <si>
    <t>1.2.2.1</t>
  </si>
  <si>
    <t>Serviço de Controle e Preparo de Atos / SEAPRH</t>
  </si>
  <si>
    <t>RHCC</t>
  </si>
  <si>
    <t>1.2.2.2</t>
  </si>
  <si>
    <t>Serviço de Habilitação e Controle de Investidura / SEAPRH</t>
  </si>
  <si>
    <t>RHSH</t>
  </si>
  <si>
    <t>1.2.2.3</t>
  </si>
  <si>
    <t>Serviço de Estágio / SEAPRH</t>
  </si>
  <si>
    <t>RHSE</t>
  </si>
  <si>
    <t>Coordenação de Saúde Ocupacional / SEAPRH</t>
  </si>
  <si>
    <t>RHCO</t>
  </si>
  <si>
    <t>1.2.4</t>
  </si>
  <si>
    <t>Divisão de Atendimento ao Servidor Aposentado / SEAPRH</t>
  </si>
  <si>
    <t>RHDA</t>
  </si>
  <si>
    <t>1.2.4.1</t>
  </si>
  <si>
    <t>Serviço de Lavratura de Apostilas / SEAPRH</t>
  </si>
  <si>
    <t>RHLA</t>
  </si>
  <si>
    <t>1.2.4.2</t>
  </si>
  <si>
    <t>Serviço de Análise Processual / SEAPRH</t>
  </si>
  <si>
    <t>RHSP</t>
  </si>
  <si>
    <t>1.2.5</t>
  </si>
  <si>
    <t>Divisão de Cadastro e Assentamentos Funcionais  / SEAPRH</t>
  </si>
  <si>
    <t>RHDC</t>
  </si>
  <si>
    <t>1.2.5.1</t>
  </si>
  <si>
    <t>Serviço de Assentamentos Funcionais / SEAPRH</t>
  </si>
  <si>
    <t>RHAF</t>
  </si>
  <si>
    <t>1.2.5.2</t>
  </si>
  <si>
    <t>Serviço de Instrução Processual / SEAPRH</t>
  </si>
  <si>
    <t>RHSI</t>
  </si>
  <si>
    <t>1.2.6</t>
  </si>
  <si>
    <t>Divisão de Direitos e Vantagens / SEAPRH</t>
  </si>
  <si>
    <t>RHDV</t>
  </si>
  <si>
    <t>1.2.6.1</t>
  </si>
  <si>
    <t>Serviço de Controle de Legislação / SEAPRH</t>
  </si>
  <si>
    <t>RHSL</t>
  </si>
  <si>
    <t>1.2.6.2</t>
  </si>
  <si>
    <t>Serviço de Controle de Expedição de Certidões / SEAPRH</t>
  </si>
  <si>
    <t>RHSC</t>
  </si>
  <si>
    <t>1.2.7</t>
  </si>
  <si>
    <t>Divisão de Controle de Frequencia e Lotação / SEAPRH</t>
  </si>
  <si>
    <t>RHDF</t>
  </si>
  <si>
    <t>1.2.8</t>
  </si>
  <si>
    <t>Divisão de Promoção Funcional / SEAPRH</t>
  </si>
  <si>
    <t>RHPF</t>
  </si>
  <si>
    <t>1.2.8.1</t>
  </si>
  <si>
    <t>Serviço de Promoção e Confirmação Funcional / SEAPRH</t>
  </si>
  <si>
    <t>RHSPCF</t>
  </si>
  <si>
    <t>1.2.9</t>
  </si>
  <si>
    <t>Divisão de Controle de Escalas / SEAPRH</t>
  </si>
  <si>
    <t>RHCE</t>
  </si>
  <si>
    <t>1.2.10</t>
  </si>
  <si>
    <t>Creche Tuta Massot Kress / SEAPRH</t>
  </si>
  <si>
    <t>RHCT</t>
  </si>
  <si>
    <t>1.2.10.1</t>
  </si>
  <si>
    <t>Serviço de Apoio Administrativo / RHCT</t>
  </si>
  <si>
    <t>CTSA</t>
  </si>
  <si>
    <t>Superintendência de Tecnologia da Informação</t>
  </si>
  <si>
    <t>SEAPTI</t>
  </si>
  <si>
    <t>1.3.1</t>
  </si>
  <si>
    <t>Divisão de Manutenção / SEAPTI</t>
  </si>
  <si>
    <t>TIDM</t>
  </si>
  <si>
    <t>1.3.2</t>
  </si>
  <si>
    <t>Divisão de Telecomunicação / SEAPTI</t>
  </si>
  <si>
    <t>TIDT</t>
  </si>
  <si>
    <t>1.3.3</t>
  </si>
  <si>
    <t>Divisão de Rede de Computadores / SEAPTI</t>
  </si>
  <si>
    <t>TIDR</t>
  </si>
  <si>
    <t>1.3.4</t>
  </si>
  <si>
    <t>Divisão de Desenvolvimentoo / SEAPTI</t>
  </si>
  <si>
    <t>TIDD</t>
  </si>
  <si>
    <t>1.3.4.1</t>
  </si>
  <si>
    <t>Serviço de Identificação Funcional / SEAPTI</t>
  </si>
  <si>
    <t>1.3.5</t>
  </si>
  <si>
    <t>Divisão de Administraçãoo / SEAPTI</t>
  </si>
  <si>
    <t>TIDA</t>
  </si>
  <si>
    <t>1.3.6</t>
  </si>
  <si>
    <t>Serviço de Manutenção de Radiofonia / SEAPTI</t>
  </si>
  <si>
    <t>TIMR</t>
  </si>
  <si>
    <t>Subsecretaria Adjunta de Infraestrutura</t>
  </si>
  <si>
    <t>SEAPIE</t>
  </si>
  <si>
    <t>2.1</t>
  </si>
  <si>
    <t>Superintendência de Transporte</t>
  </si>
  <si>
    <t>SEAPST</t>
  </si>
  <si>
    <t>2.1.1</t>
  </si>
  <si>
    <t>Departamento de Manutenção / SEAPST</t>
  </si>
  <si>
    <t>STDM</t>
  </si>
  <si>
    <t>2.1.1.1</t>
  </si>
  <si>
    <t>Divisão de Oficinas / SEAPST</t>
  </si>
  <si>
    <t>STDO</t>
  </si>
  <si>
    <t>2.1.1.2</t>
  </si>
  <si>
    <t>Divisão de Controle de Material e Combustível / SEAPST</t>
  </si>
  <si>
    <t>STDC</t>
  </si>
  <si>
    <t>2.1.2</t>
  </si>
  <si>
    <t>Serviço Central de Viaturas para Pronto Atendimento</t>
  </si>
  <si>
    <t>STCV</t>
  </si>
  <si>
    <t>2.2</t>
  </si>
  <si>
    <t>Superintendência Geral de Suprimentos</t>
  </si>
  <si>
    <t>SEAPSS</t>
  </si>
  <si>
    <t>2.2.1</t>
  </si>
  <si>
    <t>Coordenação de Compras / SEAPSS</t>
  </si>
  <si>
    <t>SSCC</t>
  </si>
  <si>
    <t>2.2.2</t>
  </si>
  <si>
    <t>Coordenação de Material e Patrimônio / SEAPSS</t>
  </si>
  <si>
    <t>SSCM</t>
  </si>
  <si>
    <t>2.2.2.1</t>
  </si>
  <si>
    <t>Divisão de Subsistência e Material / SSCM / SEAPSS</t>
  </si>
  <si>
    <t>SSDS</t>
  </si>
  <si>
    <t>2.2.2.2</t>
  </si>
  <si>
    <t>Divisão de Patrimônio / SSCM / SEAPSS</t>
  </si>
  <si>
    <t>SSDP</t>
  </si>
  <si>
    <t>2.3</t>
  </si>
  <si>
    <t xml:space="preserve">Superintendência de Engenharia </t>
  </si>
  <si>
    <t>SEAPSE</t>
  </si>
  <si>
    <t>2.3.1</t>
  </si>
  <si>
    <t>Divisão de Projetos / SEAPSE</t>
  </si>
  <si>
    <t>SEDP</t>
  </si>
  <si>
    <t>2.3.2</t>
  </si>
  <si>
    <t>Divisão de Orçamentos / SEAPSE</t>
  </si>
  <si>
    <t>SEDO</t>
  </si>
  <si>
    <t>2.3.3</t>
  </si>
  <si>
    <t>Divisão de Fiscalização / SEAPSE</t>
  </si>
  <si>
    <t>SEDF</t>
  </si>
  <si>
    <t>2.3.4</t>
  </si>
  <si>
    <t>Administração do Complexo de Gericinó / SEAPSE</t>
  </si>
  <si>
    <t>SEAC</t>
  </si>
  <si>
    <t>2.4</t>
  </si>
  <si>
    <t>Superintendência Geral de Administração e Finanças</t>
  </si>
  <si>
    <t>SEAPSF</t>
  </si>
  <si>
    <t>2.4.1</t>
  </si>
  <si>
    <t>Coordenação de Contratos e Convênios / SEAPSF</t>
  </si>
  <si>
    <t>SFCC</t>
  </si>
  <si>
    <t>2.4.2</t>
  </si>
  <si>
    <t>Divisão de Administração Financeira / SEAPSF</t>
  </si>
  <si>
    <t>SFDF</t>
  </si>
  <si>
    <t>2.4.3</t>
  </si>
  <si>
    <t>Divisão de Cronológicos / SEAPSF</t>
  </si>
  <si>
    <t>SFDC</t>
  </si>
  <si>
    <t>2.4.4</t>
  </si>
  <si>
    <t>Divisão de Apoio Financeiro / SEAPSF</t>
  </si>
  <si>
    <t>SFDAF</t>
  </si>
  <si>
    <t>2.4.5</t>
  </si>
  <si>
    <t>Assessoria de Contabilidade / SEAPSF</t>
  </si>
  <si>
    <t>ASSCON</t>
  </si>
  <si>
    <t>2.4.5.1</t>
  </si>
  <si>
    <t>Divisão de Análise Contábil / ASSCON / SEAPSF</t>
  </si>
  <si>
    <t>SFAC</t>
  </si>
  <si>
    <t>2.4.5.2</t>
  </si>
  <si>
    <t>Divisão de Análise de Despesas / ASSCON / SEAPSF</t>
  </si>
  <si>
    <t>SFDAD</t>
  </si>
  <si>
    <t>2.4.5.3</t>
  </si>
  <si>
    <t>Divisão de Patrimônio / ASSCON / SEAPSF</t>
  </si>
  <si>
    <t>SFDP</t>
  </si>
  <si>
    <t>2.4.5.4</t>
  </si>
  <si>
    <t>Divisão de Liquidação / ASSCON / SEAPSF</t>
  </si>
  <si>
    <t>SFDL</t>
  </si>
  <si>
    <t>2.4.6</t>
  </si>
  <si>
    <t>Comissão Permanente de Licitação / SEAPSF</t>
  </si>
  <si>
    <t>SEAPCPL</t>
  </si>
  <si>
    <t>2.4.6.1</t>
  </si>
  <si>
    <t>Comissão de Pregão Eletrônico / SEAPCPL / SEAPSF</t>
  </si>
  <si>
    <t>SFCPE</t>
  </si>
  <si>
    <t>2.4.6.2</t>
  </si>
  <si>
    <t>Comissão de Pregão Presencial  / SEAPCPL / SEAPSF</t>
  </si>
  <si>
    <t>SFCPP</t>
  </si>
  <si>
    <t>2.4.7</t>
  </si>
  <si>
    <t>Protocolo Geral / SEAPSF</t>
  </si>
  <si>
    <t>DGDA</t>
  </si>
  <si>
    <t xml:space="preserve">Subsecretaria Adjunta de Tratamento Penitenciário </t>
  </si>
  <si>
    <t>SEAPTP</t>
  </si>
  <si>
    <t>3.1</t>
  </si>
  <si>
    <t>Coordenação de Inserção Social / SEAPTP</t>
  </si>
  <si>
    <t>TPCI</t>
  </si>
  <si>
    <t>3.1.1</t>
  </si>
  <si>
    <t>Divisão de Educação, Cultura e Esportes / TPCI / SEAPTP</t>
  </si>
  <si>
    <t>TPDC</t>
  </si>
  <si>
    <t>3.1.2</t>
  </si>
  <si>
    <t>Divisão de Ensino Profissionalizante e Projetos Laborativos / TPCI / SEAPTP</t>
  </si>
  <si>
    <t>TPDL</t>
  </si>
  <si>
    <t>3.1.3</t>
  </si>
  <si>
    <t>Divisão de Controle de Salário Penitenciário / TPCI / SEAPTP</t>
  </si>
  <si>
    <t>TPSP</t>
  </si>
  <si>
    <t>3.2</t>
  </si>
  <si>
    <t>Coordenação de Serviço Social / SEAPTP</t>
  </si>
  <si>
    <t>TPCS</t>
  </si>
  <si>
    <t>3.2.1</t>
  </si>
  <si>
    <t>Divisão de Supervisão e Acompanhamento Serviço Social / TPCS / SEAPTP</t>
  </si>
  <si>
    <t>TPDS</t>
  </si>
  <si>
    <t>3.2.2</t>
  </si>
  <si>
    <t>Divisão de Planejamento e Intercâmbio Setorial / TPCS / SEAPTP</t>
  </si>
  <si>
    <t>TPPS</t>
  </si>
  <si>
    <t>3.2.3</t>
  </si>
  <si>
    <t>Divisão de Atendimento as Famílias / TPCS / SEAPTP</t>
  </si>
  <si>
    <t>TPDF</t>
  </si>
  <si>
    <t>3.3</t>
  </si>
  <si>
    <t>Coordenação de Psicologia / SEAPTP</t>
  </si>
  <si>
    <t>TPCP</t>
  </si>
  <si>
    <t>3.3.1</t>
  </si>
  <si>
    <t>Divisão de Supervisão e Acompanhamento Psicologia / TPCP / SEAPTP</t>
  </si>
  <si>
    <t>CPDSP</t>
  </si>
  <si>
    <t>3.4</t>
  </si>
  <si>
    <t>Coordenação de Classificação / SEAPTP</t>
  </si>
  <si>
    <t>TPCC</t>
  </si>
  <si>
    <t>3.4.1</t>
  </si>
  <si>
    <t>Divisão de Análise de Processos Disciplinares</t>
  </si>
  <si>
    <t>3.4.2</t>
  </si>
  <si>
    <t>Divisão de Digitalização</t>
  </si>
  <si>
    <t>3.4.2.1</t>
  </si>
  <si>
    <t>Serviço de Digitalização de Volta Redonda</t>
  </si>
  <si>
    <t>3.4.2.2</t>
  </si>
  <si>
    <t>Serviço de Digitalização de Campos dos Goytacazes</t>
  </si>
  <si>
    <t>3.4.2.3</t>
  </si>
  <si>
    <t>Serviço de Digitalização de Benfica</t>
  </si>
  <si>
    <t>3.4.2.4</t>
  </si>
  <si>
    <t>Serviço de Digitalização de Alcântara</t>
  </si>
  <si>
    <t>3.4.2.5</t>
  </si>
  <si>
    <t>Serviço de Digitalização de Gericinó</t>
  </si>
  <si>
    <t>3.5</t>
  </si>
  <si>
    <t>Patronato Margarino Torres / SEAPTP</t>
  </si>
  <si>
    <t>SEAPMT</t>
  </si>
  <si>
    <t>3.5.1</t>
  </si>
  <si>
    <t>Serviço de Portaria e Inspeção / SEAPMT / SEAPTP</t>
  </si>
  <si>
    <t>MTSP</t>
  </si>
  <si>
    <t>3.5.1.1</t>
  </si>
  <si>
    <t>Seção I da Turma de Inspeção / MTSP / SEAPMT / SEAPTP</t>
  </si>
  <si>
    <t>MT1T</t>
  </si>
  <si>
    <t>3.5.1.2</t>
  </si>
  <si>
    <t>Seção II da Turma de Inspeção  / MTSP / SEAPMT / SEAPTP</t>
  </si>
  <si>
    <t>MT2T</t>
  </si>
  <si>
    <t>3.5.1.3</t>
  </si>
  <si>
    <t>Seção III da Turma de Inspeção  / MTSP / SEAPMT / SEAPTP</t>
  </si>
  <si>
    <t>MT3T</t>
  </si>
  <si>
    <t>3.5.1.4</t>
  </si>
  <si>
    <t>Seção IV da Turma de Inspeção  / MTSP / SEAPMT / SEAPTP</t>
  </si>
  <si>
    <t>MT4T</t>
  </si>
  <si>
    <t>3.5.2</t>
  </si>
  <si>
    <t>Serviço de Classificação e de Tratamento ao Egresso / SEAPMT / SEAPTP</t>
  </si>
  <si>
    <t>MTSC</t>
  </si>
  <si>
    <t>3.5.3</t>
  </si>
  <si>
    <t>Serviço de Cadastro / SEAPMT / SEAPTP</t>
  </si>
  <si>
    <t>MTCad</t>
  </si>
  <si>
    <t>3.5.4</t>
  </si>
  <si>
    <t>Serviço de Administração / SEAPMT / SEAPTP</t>
  </si>
  <si>
    <t>MTSA</t>
  </si>
  <si>
    <t>3.5.4.1</t>
  </si>
  <si>
    <t>Seção de Manutenção / MTSA / SEAPMT / SEAPTP</t>
  </si>
  <si>
    <t>MTSM</t>
  </si>
  <si>
    <t>3.5.5</t>
  </si>
  <si>
    <t>Serviço de Monitoração Eletrônica / SEAPMT / SEAPTP</t>
  </si>
  <si>
    <t>MTSME</t>
  </si>
  <si>
    <t>3.6</t>
  </si>
  <si>
    <t>Divisão de Administração /  SEAPTP</t>
  </si>
  <si>
    <t>TPDA</t>
  </si>
  <si>
    <t>3.7</t>
  </si>
  <si>
    <t>Coordenação de Gestão em Saúde Penitenciária / SEAPTP</t>
  </si>
  <si>
    <t>TPGS</t>
  </si>
  <si>
    <t>3.7.1</t>
  </si>
  <si>
    <t>Divisão Médico Ambulatorial / TPGS / SEAPTP</t>
  </si>
  <si>
    <t>TPDM</t>
  </si>
  <si>
    <t>3.7.2</t>
  </si>
  <si>
    <t>Divisão de Odontologia / TPGS / SEAPTP</t>
  </si>
  <si>
    <t>TPDO</t>
  </si>
  <si>
    <t>3.7.3</t>
  </si>
  <si>
    <t>Divisão de Enfermagem / TPGS / SEAPTP</t>
  </si>
  <si>
    <t>TPDE</t>
  </si>
  <si>
    <t>3.7.4</t>
  </si>
  <si>
    <t>Divisão de Administração da TPGS / TPGS / SEAPTP</t>
  </si>
  <si>
    <t>TPGSDA</t>
  </si>
  <si>
    <t>3.7.5</t>
  </si>
  <si>
    <t>Divisão de Insumos de Saúde / TPGS / SEAPTP</t>
  </si>
  <si>
    <t>TPDI</t>
  </si>
  <si>
    <t>3.7.6</t>
  </si>
  <si>
    <t>Divisão de Prevenção e Tratamento em Dependência Química / TPGS / SEAPTP</t>
  </si>
  <si>
    <t>TPDQ</t>
  </si>
  <si>
    <t>3.7.7</t>
  </si>
  <si>
    <t>Divisão de Programas e Projetos Especiais em Saúde Penitenciária / TPGS / SEAPTP</t>
  </si>
  <si>
    <t>TPDP</t>
  </si>
  <si>
    <t>3.7.8</t>
  </si>
  <si>
    <t>Serviço de Controle de Vetores / TPGS / SEAPTP</t>
  </si>
  <si>
    <t>TPSC</t>
  </si>
  <si>
    <t>3.7.9</t>
  </si>
  <si>
    <t>Serviço de Manutenção Técnica / TPGS / SEAPTP</t>
  </si>
  <si>
    <t>TPSM</t>
  </si>
  <si>
    <t>3.7.10</t>
  </si>
  <si>
    <t>Serviço de Apoio Técnico da TPGS / TPGS / SEAPTP</t>
  </si>
  <si>
    <t>TPST</t>
  </si>
  <si>
    <t>3.7.11</t>
  </si>
  <si>
    <t>Instituto de Perícias Heitor Carrilho / SEAPTP</t>
  </si>
  <si>
    <t>SEAPHH</t>
  </si>
  <si>
    <t>3.7.11.1</t>
  </si>
  <si>
    <t>Serviço de Administração / SEAPHH / SEAPTP</t>
  </si>
  <si>
    <t>HHSA</t>
  </si>
  <si>
    <t>3.7.11.1.1</t>
  </si>
  <si>
    <t>Seção de Manutenção / HHSA / SEAPHH / SEAPTP</t>
  </si>
  <si>
    <t>HHSM</t>
  </si>
  <si>
    <t>3.7.11.1.2</t>
  </si>
  <si>
    <t>Seção de Expediente e Arquivo / HHSA / SEAPHH / SEAPTP</t>
  </si>
  <si>
    <t>HHEA</t>
  </si>
  <si>
    <t>3.7.11.2</t>
  </si>
  <si>
    <t>Serviço de Perícia / SEAPHH / SEAPTP</t>
  </si>
  <si>
    <t>HHSP</t>
  </si>
  <si>
    <t>3.7.11.2.1</t>
  </si>
  <si>
    <t>Seção de Cadastro e Convocação / HHSP / SEAPHH / SEAPTP</t>
  </si>
  <si>
    <t>HHCC</t>
  </si>
  <si>
    <t>3.7.11.2.2</t>
  </si>
  <si>
    <t>Seção de Atendimento ao Perito / HHSP / SEAPHH / SEAPTP</t>
  </si>
  <si>
    <t>HHAP</t>
  </si>
  <si>
    <t>3.7.11.2.3</t>
  </si>
  <si>
    <t>Seção de Equipe Técnica / HHSP / SEAPHH / SEAPTP</t>
  </si>
  <si>
    <t>HHET</t>
  </si>
  <si>
    <t>3.7.11.3</t>
  </si>
  <si>
    <t>Centro de Estudos / SEAPHH / SEAPTP</t>
  </si>
  <si>
    <t>HHCE</t>
  </si>
  <si>
    <t>3.7.11.4</t>
  </si>
  <si>
    <t>Serviço de Segurança e Disciplina / SEAPHH / SEAPTP</t>
  </si>
  <si>
    <t>HHSD</t>
  </si>
  <si>
    <t>3.7.12</t>
  </si>
  <si>
    <t>Hospital Dr. Hamilton Agostinho Vieira de Castro / SEAPTP</t>
  </si>
  <si>
    <t>SEAPHA</t>
  </si>
  <si>
    <t>3.7.12.1</t>
  </si>
  <si>
    <t>Serviço de Administração / SEAPHA / SEAPTP</t>
  </si>
  <si>
    <t>HASA</t>
  </si>
  <si>
    <t>3.7.12.1.1</t>
  </si>
  <si>
    <t>Seção de Manutenção / HASA / SEAPHA / SEAPTP</t>
  </si>
  <si>
    <t>HASM</t>
  </si>
  <si>
    <t>3.7.12.2</t>
  </si>
  <si>
    <t>Serviço de Clínica Médica / SEAPHA / SEAPTP</t>
  </si>
  <si>
    <t>HASC</t>
  </si>
  <si>
    <t>3.7.12.2.1</t>
  </si>
  <si>
    <t>Seção de Documentação Médica / HASC / SEAPHA / SEAPTP</t>
  </si>
  <si>
    <t>HADM</t>
  </si>
  <si>
    <t>3.7.12.3</t>
  </si>
  <si>
    <t>Serviço de Ambulatório / SEAPHA / SEAPTP</t>
  </si>
  <si>
    <t>HAAM</t>
  </si>
  <si>
    <t>3.7.12.4</t>
  </si>
  <si>
    <t>Serviço de Análises Clínicas / SEAPHA / SEAPTP</t>
  </si>
  <si>
    <t>HAAC</t>
  </si>
  <si>
    <t>3.7.12.5</t>
  </si>
  <si>
    <t>Serviço de Enfermagem / SEAPHA / SEAPTP</t>
  </si>
  <si>
    <t>HASE</t>
  </si>
  <si>
    <t>3.7.12.6</t>
  </si>
  <si>
    <t>Serviço de Segurança e Disciplina / SEAPHA / SEAPTP</t>
  </si>
  <si>
    <t>HASD</t>
  </si>
  <si>
    <t>3.7.12.6.1</t>
  </si>
  <si>
    <t>Seção I de Turma de Inspetor / HASD / SEAPHA / SEAPTP</t>
  </si>
  <si>
    <t>HA1T</t>
  </si>
  <si>
    <t>3.7.12.6.2</t>
  </si>
  <si>
    <t>Seção II de Turma de Inspetor / HASD / SEAPHA / SEAPTP</t>
  </si>
  <si>
    <t>HA2T</t>
  </si>
  <si>
    <t>3.7.12.6.3</t>
  </si>
  <si>
    <t>Seção III de Turma de Inspetor / HASD / SEAPHA / SEAPTP</t>
  </si>
  <si>
    <t>HA3T</t>
  </si>
  <si>
    <t>3.7.12.6.4</t>
  </si>
  <si>
    <t>Seção IV de Turma de Inspetor / HASD / SEAPHA / SEAPTP</t>
  </si>
  <si>
    <t>HA4T</t>
  </si>
  <si>
    <t>3.7.13</t>
  </si>
  <si>
    <t>Hospital Penal Psiquiátrico Roberto Medeiros / SEAPTP</t>
  </si>
  <si>
    <t>SEAPRM</t>
  </si>
  <si>
    <t>3.7.13.1</t>
  </si>
  <si>
    <t>Serviço de Administração / SEAPRM / SEAPTP</t>
  </si>
  <si>
    <t>RMSA</t>
  </si>
  <si>
    <t>3.7.13.1.1</t>
  </si>
  <si>
    <t>Seção de Manutenção / RMSA  / SEAPRM / SEAPTP</t>
  </si>
  <si>
    <t>RMSM</t>
  </si>
  <si>
    <t>3.7.13.2</t>
  </si>
  <si>
    <t>Serviço de Clínica Psiquiátrica  / SEAPRM / SEAPTP</t>
  </si>
  <si>
    <t>RMSC</t>
  </si>
  <si>
    <t>3.7.13.2.1</t>
  </si>
  <si>
    <t>Seção de Enfermagem / RMSC  / SEAPRM / SEAPTP</t>
  </si>
  <si>
    <t>RMSE</t>
  </si>
  <si>
    <t>3.7.13.2.2</t>
  </si>
  <si>
    <t>Seção de Documentação Médica / RMSC  / SEAPRM / SEAPTP</t>
  </si>
  <si>
    <t>RMDM</t>
  </si>
  <si>
    <t>3.7.13.3</t>
  </si>
  <si>
    <t>Serviço de Terapia Ocupacional  / SEAPRM / SEAPTP</t>
  </si>
  <si>
    <t>RMST</t>
  </si>
  <si>
    <t>3.7.13.4</t>
  </si>
  <si>
    <t>Serviço de Segurança e Disciplina  / SEAPRM / SEAPTP</t>
  </si>
  <si>
    <t>RMSD</t>
  </si>
  <si>
    <t>3.7.13.4.1</t>
  </si>
  <si>
    <t>Seção I de Turma de Inspetor / RMSD  / SEAPRM / SEAPTP</t>
  </si>
  <si>
    <t>RM1T</t>
  </si>
  <si>
    <t>3.7.13.4.2</t>
  </si>
  <si>
    <t>Seção II de Turma de Inspetor / RMSD  / SEAPRM / SEAPTP</t>
  </si>
  <si>
    <t>RM2T</t>
  </si>
  <si>
    <t>3.7.13.4.3</t>
  </si>
  <si>
    <t>Seção III de Turma de Inspetor / RMSD  / SEAPRM / SEAPTP</t>
  </si>
  <si>
    <t>RM3T</t>
  </si>
  <si>
    <t>3.7.13.4.4</t>
  </si>
  <si>
    <t>Seção IV de Turma de Inspetor / RMSD  / SEAPRM / SEAPTP</t>
  </si>
  <si>
    <t>RM4T</t>
  </si>
  <si>
    <t>3.7.14</t>
  </si>
  <si>
    <t>Sanatório Penal</t>
  </si>
  <si>
    <t>SEAPSP</t>
  </si>
  <si>
    <t>3.7.14.1</t>
  </si>
  <si>
    <t>Serviço de Administração</t>
  </si>
  <si>
    <t>SPSA</t>
  </si>
  <si>
    <t>3.7.14.1.1</t>
  </si>
  <si>
    <t>Seção de Manutenção</t>
  </si>
  <si>
    <t>SPSM</t>
  </si>
  <si>
    <t>3.7.14.2</t>
  </si>
  <si>
    <t>Serviço de Clínica Tisiológica</t>
  </si>
  <si>
    <t>SPSC</t>
  </si>
  <si>
    <t>3.7.14.2.1</t>
  </si>
  <si>
    <t>Seção de Enfermagem</t>
  </si>
  <si>
    <t>SPSE</t>
  </si>
  <si>
    <t>3.7.14.2.2</t>
  </si>
  <si>
    <t>Seção de Documentação Médica</t>
  </si>
  <si>
    <t>SPDM</t>
  </si>
  <si>
    <t>3.7.14.3</t>
  </si>
  <si>
    <t>Serviço de Radiologia</t>
  </si>
  <si>
    <t>SPSR</t>
  </si>
  <si>
    <t>3.7.14.4</t>
  </si>
  <si>
    <t>Serviço de Análises Clínicas</t>
  </si>
  <si>
    <t>SPAC</t>
  </si>
  <si>
    <t>3.7.14.5</t>
  </si>
  <si>
    <t>Serviço de Segurança e Disciplina</t>
  </si>
  <si>
    <t>SPSD</t>
  </si>
  <si>
    <t>3.7.14.5.1</t>
  </si>
  <si>
    <t>Seção I de Turma de Inspetor</t>
  </si>
  <si>
    <t>SP1T</t>
  </si>
  <si>
    <t>3.7.14.5.2</t>
  </si>
  <si>
    <t>Seção II de Turma de Inspetor</t>
  </si>
  <si>
    <t>SP2T</t>
  </si>
  <si>
    <t>3.7.14.5.3</t>
  </si>
  <si>
    <t>Seção III de Turma de Inspetor</t>
  </si>
  <si>
    <t>SP3T</t>
  </si>
  <si>
    <t>3.7.14.5.4</t>
  </si>
  <si>
    <t>Seção IV de Turma de Inspetor</t>
  </si>
  <si>
    <t>SP4T</t>
  </si>
  <si>
    <t>3.7.15</t>
  </si>
  <si>
    <t>Hospital de Custódia e Tratamento Psiquiátrico Henrique Roxo</t>
  </si>
  <si>
    <t>SEAPHR</t>
  </si>
  <si>
    <t>3.7.15.1</t>
  </si>
  <si>
    <t>HRSA</t>
  </si>
  <si>
    <t>3.7.15.1.1</t>
  </si>
  <si>
    <t>HRSM</t>
  </si>
  <si>
    <t>3.7.15.2</t>
  </si>
  <si>
    <t xml:space="preserve">Serviço de Perícias </t>
  </si>
  <si>
    <t>HRSP</t>
  </si>
  <si>
    <t>3.7.15.3</t>
  </si>
  <si>
    <t xml:space="preserve">Serviço de Psiquiatria Clínica </t>
  </si>
  <si>
    <t>HRSC</t>
  </si>
  <si>
    <t>3.7.15.3.1</t>
  </si>
  <si>
    <t xml:space="preserve">Seção de Enfermagem </t>
  </si>
  <si>
    <t>HRSE</t>
  </si>
  <si>
    <t>3.7.15.3.2</t>
  </si>
  <si>
    <t xml:space="preserve">Seção de Documentação Médica </t>
  </si>
  <si>
    <t>HRDM</t>
  </si>
  <si>
    <t>3.7.15.4</t>
  </si>
  <si>
    <t xml:space="preserve">Serviço de Terapia Ocupacional </t>
  </si>
  <si>
    <t>HRST</t>
  </si>
  <si>
    <t>3.7.15.5</t>
  </si>
  <si>
    <t xml:space="preserve">Serviço de Segurança e Disciplina </t>
  </si>
  <si>
    <t>HRSD</t>
  </si>
  <si>
    <t>3.7.15.5.1</t>
  </si>
  <si>
    <t xml:space="preserve">Seção I de Turma de Agentes </t>
  </si>
  <si>
    <t>HR1T</t>
  </si>
  <si>
    <t>3.7.15.5.2</t>
  </si>
  <si>
    <t xml:space="preserve">Seção II de Turma de Agentes </t>
  </si>
  <si>
    <t>HR2T</t>
  </si>
  <si>
    <t>3.7.15.5.3</t>
  </si>
  <si>
    <t xml:space="preserve">Seção III de Turma de Agentes </t>
  </si>
  <si>
    <t>HR3T</t>
  </si>
  <si>
    <t>3.7.15.5.4</t>
  </si>
  <si>
    <t xml:space="preserve">Seção IV de Turma de Agentes </t>
  </si>
  <si>
    <t>HR4T</t>
  </si>
  <si>
    <t>3.8</t>
  </si>
  <si>
    <t>Coordenação de Análise e Credenciamento de Visitantes</t>
  </si>
  <si>
    <t>TPCA</t>
  </si>
  <si>
    <t>3.8.1</t>
  </si>
  <si>
    <t>Divisão de Administração</t>
  </si>
  <si>
    <t>TPAD</t>
  </si>
  <si>
    <t>3.8.2</t>
  </si>
  <si>
    <t>Divisão de Análise de Documentos e Atendimento</t>
  </si>
  <si>
    <t>TPDD</t>
  </si>
  <si>
    <t>3.8.2.1</t>
  </si>
  <si>
    <t>Serviço de Análise de Documentos - Campo Grande</t>
  </si>
  <si>
    <t>3.8.2.2</t>
  </si>
  <si>
    <t>Serviço de Análise de Documentos - Centro</t>
  </si>
  <si>
    <t>3.8.2.3</t>
  </si>
  <si>
    <t>Serviço de Análise de Documentos - Campos</t>
  </si>
  <si>
    <t>3.8.2.4</t>
  </si>
  <si>
    <t>Serviço de Análise de Documentos - Volta Redonda</t>
  </si>
  <si>
    <t>3.8.2.5</t>
  </si>
  <si>
    <t>Serviço de Análise de Documentos - Neves</t>
  </si>
  <si>
    <t>3.8.2.6</t>
  </si>
  <si>
    <t>Serviço de Análise de Documentos - Resende</t>
  </si>
  <si>
    <t>VIII</t>
  </si>
  <si>
    <t>ÓRGÃOS DE EXECUÇÃO FINALÍSTICA</t>
  </si>
  <si>
    <t>Subsecretaria Adjunta de Gestão Operacional</t>
  </si>
  <si>
    <t>SEAPOP</t>
  </si>
  <si>
    <t>OPDA</t>
  </si>
  <si>
    <t>Coordenação de Acompanhamento de Execução Penal</t>
  </si>
  <si>
    <t>SEAPCE</t>
  </si>
  <si>
    <t xml:space="preserve">Divisão de Informação Jurídica </t>
  </si>
  <si>
    <t>CEDI</t>
  </si>
  <si>
    <t xml:space="preserve">Divisão de Cadastro Jurídico </t>
  </si>
  <si>
    <t>CEDC</t>
  </si>
  <si>
    <t xml:space="preserve">Divisão de Registro e Movimentação de Efetivo Carcerário </t>
  </si>
  <si>
    <t>CEDR</t>
  </si>
  <si>
    <t xml:space="preserve">Divisão de Administração </t>
  </si>
  <si>
    <t>CEDA</t>
  </si>
  <si>
    <t>Superintendência de Segurança</t>
  </si>
  <si>
    <t>SEAPSC</t>
  </si>
  <si>
    <t>SCDA</t>
  </si>
  <si>
    <t>1.3.1.1</t>
  </si>
  <si>
    <t xml:space="preserve">Serviço de Movimentação de Pessoal de Segurança </t>
  </si>
  <si>
    <t>SCSP</t>
  </si>
  <si>
    <t>1.3.1.2</t>
  </si>
  <si>
    <t>Serviço de Viaturas</t>
  </si>
  <si>
    <t>SCSV</t>
  </si>
  <si>
    <t>Serviço de Material Bélico</t>
  </si>
  <si>
    <t>SCSB</t>
  </si>
  <si>
    <t>Grupamento Tático Móvel</t>
  </si>
  <si>
    <t>GTM</t>
  </si>
  <si>
    <t>Departamento do Serviço de Operações Especiais</t>
  </si>
  <si>
    <t>SCDO</t>
  </si>
  <si>
    <t>Grupamento de Serviço de Escolta</t>
  </si>
  <si>
    <t>GSE</t>
  </si>
  <si>
    <t>1.3.4.1.1</t>
  </si>
  <si>
    <t xml:space="preserve">Seção de Escolta de Niterói </t>
  </si>
  <si>
    <t>SEEN</t>
  </si>
  <si>
    <t>1.3.4.1.1.1</t>
  </si>
  <si>
    <t>Setor I de Turma de Inspetor</t>
  </si>
  <si>
    <t>EN1T</t>
  </si>
  <si>
    <t>1.3.4.1.1.2</t>
  </si>
  <si>
    <t>Setor II de Turma de Inspetor</t>
  </si>
  <si>
    <t>EN2T</t>
  </si>
  <si>
    <t>1.3.4.1.1.3</t>
  </si>
  <si>
    <t>Setor III de Turma de Inspetor</t>
  </si>
  <si>
    <t>EN3T</t>
  </si>
  <si>
    <t>1.3.4.1.1.4</t>
  </si>
  <si>
    <t>Setor IV de Turma de Inspetor</t>
  </si>
  <si>
    <t>EN4T</t>
  </si>
  <si>
    <t>1.3.4.1.2</t>
  </si>
  <si>
    <t xml:space="preserve">Seção de Escolta de Unidades do Grande Rio </t>
  </si>
  <si>
    <t>SEGR</t>
  </si>
  <si>
    <t>1.3.4.1.2.1</t>
  </si>
  <si>
    <t>GR1T</t>
  </si>
  <si>
    <t>1.3.4.1.2.2</t>
  </si>
  <si>
    <t>GR2T</t>
  </si>
  <si>
    <t>1.3.4.1.2.3</t>
  </si>
  <si>
    <t>GR3T</t>
  </si>
  <si>
    <t>1.3.4.1.2.4</t>
  </si>
  <si>
    <t>GR4T</t>
  </si>
  <si>
    <t>1.3.4.1.3</t>
  </si>
  <si>
    <t xml:space="preserve">Seção de Escolta do Complexo de Gericinó </t>
  </si>
  <si>
    <t>SEEG</t>
  </si>
  <si>
    <t>1.3.4.1.3.1</t>
  </si>
  <si>
    <t>EG1T</t>
  </si>
  <si>
    <t>1.3.4.1.3.2</t>
  </si>
  <si>
    <t>EG2T</t>
  </si>
  <si>
    <t>1.3.4.1.3.3</t>
  </si>
  <si>
    <t xml:space="preserve">Setor III de Turma de Inspetor </t>
  </si>
  <si>
    <t>EG3T</t>
  </si>
  <si>
    <t>1.3.4.1.3.4</t>
  </si>
  <si>
    <t>EG4T</t>
  </si>
  <si>
    <t>1.3.4.1.4</t>
  </si>
  <si>
    <t xml:space="preserve">Seção de Escolta de Japeri </t>
  </si>
  <si>
    <t>SEEJ</t>
  </si>
  <si>
    <t>1.3.4.1.4.1</t>
  </si>
  <si>
    <t>EJ1T</t>
  </si>
  <si>
    <t>1.3.4.1.4.2</t>
  </si>
  <si>
    <t>EJ2T</t>
  </si>
  <si>
    <t>1.3.4.1.4.3</t>
  </si>
  <si>
    <t>EJ3T</t>
  </si>
  <si>
    <t>1.3.4.1.4.4</t>
  </si>
  <si>
    <t>EJ4T</t>
  </si>
  <si>
    <t>1.3.4.2</t>
  </si>
  <si>
    <t xml:space="preserve">Grupamento de Intervenção Tática </t>
  </si>
  <si>
    <t>GIT</t>
  </si>
  <si>
    <t>1.3.4.2.1</t>
  </si>
  <si>
    <t>IT1T</t>
  </si>
  <si>
    <t>1.3.4.2.2</t>
  </si>
  <si>
    <t>IT2T</t>
  </si>
  <si>
    <t>1.3.4.2.3</t>
  </si>
  <si>
    <t>IT3T</t>
  </si>
  <si>
    <t>1.3.4.2.4</t>
  </si>
  <si>
    <t>IT4T</t>
  </si>
  <si>
    <t>1.3.4.3</t>
  </si>
  <si>
    <t>Grupamento e Operações com Cães</t>
  </si>
  <si>
    <t>GOC</t>
  </si>
  <si>
    <t>1.3.4.4</t>
  </si>
  <si>
    <t>Centro de Comunicação Penitenciária / CECOPEN</t>
  </si>
  <si>
    <t>CCP</t>
  </si>
  <si>
    <t xml:space="preserve">Coordenação de Unidades Prisionais de Gericinó </t>
  </si>
  <si>
    <t>SEAPPG</t>
  </si>
  <si>
    <t>1.4.1</t>
  </si>
  <si>
    <t>Serviço de Administração / SEAPPG</t>
  </si>
  <si>
    <t>PGSA</t>
  </si>
  <si>
    <t>1.4.2</t>
  </si>
  <si>
    <t>Grupamento de Portaria Unificada / SEAPPG</t>
  </si>
  <si>
    <t>GPU</t>
  </si>
  <si>
    <t>1.4.3</t>
  </si>
  <si>
    <t xml:space="preserve">Instituto Penal Plácido Sá Carvalho </t>
  </si>
  <si>
    <t>SEAPPC</t>
  </si>
  <si>
    <t>1.4.3.1</t>
  </si>
  <si>
    <t>Serviço de Segurança e Disciplina / SEAPPC</t>
  </si>
  <si>
    <t>PCSD</t>
  </si>
  <si>
    <t>1.4.3.1.1</t>
  </si>
  <si>
    <t>Seção de Guarda de Bens e Valores / SEAPPC</t>
  </si>
  <si>
    <t>PCSG</t>
  </si>
  <si>
    <t>1.4.3.1.2</t>
  </si>
  <si>
    <t>Seção I de Turma de Inspetor / SEAPPC</t>
  </si>
  <si>
    <t>PC1T</t>
  </si>
  <si>
    <t>1.4.3.1.3</t>
  </si>
  <si>
    <t>Seção II de Turma de Inspetor / SEAPPC</t>
  </si>
  <si>
    <t>PC2T</t>
  </si>
  <si>
    <t>1.4.3.1.4</t>
  </si>
  <si>
    <t>Seção III de Turma de Inspetor / SEAPPC</t>
  </si>
  <si>
    <t>PC3T</t>
  </si>
  <si>
    <t>1.4.3.1.5</t>
  </si>
  <si>
    <t>Seção IV de Turma de Inspetor / SEAPPC</t>
  </si>
  <si>
    <t>PC4T</t>
  </si>
  <si>
    <t>1.4.3.2</t>
  </si>
  <si>
    <t>Serviço de Classificação e Tratamento / SEAPPC</t>
  </si>
  <si>
    <t>PCSC</t>
  </si>
  <si>
    <t>1.4.3.3</t>
  </si>
  <si>
    <t xml:space="preserve">Serviço de Administração / SEAPPC </t>
  </si>
  <si>
    <t>PCSA</t>
  </si>
  <si>
    <t>1.4.3.3.1</t>
  </si>
  <si>
    <t xml:space="preserve">Seção de Manutenção / SEAPPC </t>
  </si>
  <si>
    <t>PCSM</t>
  </si>
  <si>
    <t>1.4.4</t>
  </si>
  <si>
    <t xml:space="preserve">Penitenciária Alfredo Tranjan </t>
  </si>
  <si>
    <t>SEAPAT</t>
  </si>
  <si>
    <t>1.4.4.1</t>
  </si>
  <si>
    <t>ATSD</t>
  </si>
  <si>
    <t>1.4.4.1.1</t>
  </si>
  <si>
    <t xml:space="preserve">Seção de Guarda de Bens e Valores </t>
  </si>
  <si>
    <t>ATSG</t>
  </si>
  <si>
    <t>1.4.4.1.2</t>
  </si>
  <si>
    <t>AT1T</t>
  </si>
  <si>
    <t>1.4.4.1.3</t>
  </si>
  <si>
    <t>AT2T</t>
  </si>
  <si>
    <t>1.4.4.1.4</t>
  </si>
  <si>
    <t>AT3T</t>
  </si>
  <si>
    <t>1.4.4.1.5</t>
  </si>
  <si>
    <t>AT4T</t>
  </si>
  <si>
    <t>1.4.4.2</t>
  </si>
  <si>
    <t xml:space="preserve">Serviço de Classificação e Tratamento </t>
  </si>
  <si>
    <t>ATSC</t>
  </si>
  <si>
    <t>1.4.4.3</t>
  </si>
  <si>
    <t xml:space="preserve">Serviço de Administração </t>
  </si>
  <si>
    <t>ATSA</t>
  </si>
  <si>
    <t>1.4.4.3.1</t>
  </si>
  <si>
    <t xml:space="preserve">Seção de Manutenção </t>
  </si>
  <si>
    <t>ATSM</t>
  </si>
  <si>
    <t>1.4.5</t>
  </si>
  <si>
    <t xml:space="preserve">Penitenciária Industrial Esmeraldino Bandeira </t>
  </si>
  <si>
    <t>SEAPEB</t>
  </si>
  <si>
    <t>1.4.5.1</t>
  </si>
  <si>
    <t>EBSD</t>
  </si>
  <si>
    <t>1.4.5.1.1</t>
  </si>
  <si>
    <t>EBSG</t>
  </si>
  <si>
    <t>1.4.5.1.2</t>
  </si>
  <si>
    <t>EB1T</t>
  </si>
  <si>
    <t>1.4.5.1.3</t>
  </si>
  <si>
    <t>EB2T</t>
  </si>
  <si>
    <t>1.4.5.1.4</t>
  </si>
  <si>
    <t>EB3T</t>
  </si>
  <si>
    <t>1.4.5.1.5</t>
  </si>
  <si>
    <t>EB4T</t>
  </si>
  <si>
    <t>1.4.5.2</t>
  </si>
  <si>
    <t>Serviço de Classificação e Tratamento</t>
  </si>
  <si>
    <t>EBSC</t>
  </si>
  <si>
    <t>1.4.5.3</t>
  </si>
  <si>
    <t>EBSA</t>
  </si>
  <si>
    <t>1.4.5.3.1</t>
  </si>
  <si>
    <t>EBSM</t>
  </si>
  <si>
    <t>1.4.6</t>
  </si>
  <si>
    <t xml:space="preserve">Penitenciária Laércio da Costa Pelegrino </t>
  </si>
  <si>
    <t>SEAPLP</t>
  </si>
  <si>
    <t>1.4.6.1</t>
  </si>
  <si>
    <t>LPSD</t>
  </si>
  <si>
    <t>1.4.6.1.1</t>
  </si>
  <si>
    <t>LPSG</t>
  </si>
  <si>
    <t>1.4.6.1.2</t>
  </si>
  <si>
    <t>LP1T</t>
  </si>
  <si>
    <t>1.4.6.1.3</t>
  </si>
  <si>
    <t>LP2T</t>
  </si>
  <si>
    <t>1.4.6.1.4</t>
  </si>
  <si>
    <t>LP3T</t>
  </si>
  <si>
    <t>1.4.6.1.5</t>
  </si>
  <si>
    <t>LP4T</t>
  </si>
  <si>
    <t>1.4.6.2</t>
  </si>
  <si>
    <t>LPSC</t>
  </si>
  <si>
    <t>1.4.6.3</t>
  </si>
  <si>
    <t>LPSA</t>
  </si>
  <si>
    <t>1.4.6.3.1</t>
  </si>
  <si>
    <t>LPSM</t>
  </si>
  <si>
    <t>1.4.7</t>
  </si>
  <si>
    <t>Penitenciária Moniz Sodré</t>
  </si>
  <si>
    <t>SEAPMS</t>
  </si>
  <si>
    <t>1.4.7.1</t>
  </si>
  <si>
    <t>MSSD</t>
  </si>
  <si>
    <t>1.4.7.1.1</t>
  </si>
  <si>
    <t>MSSG</t>
  </si>
  <si>
    <t>1.4.7.1.2</t>
  </si>
  <si>
    <t>MS1T</t>
  </si>
  <si>
    <t>1.4.7.1.3</t>
  </si>
  <si>
    <t>MS2T</t>
  </si>
  <si>
    <t>1.4.7.1.4</t>
  </si>
  <si>
    <t>MS3T</t>
  </si>
  <si>
    <t>1.4.7.1.5</t>
  </si>
  <si>
    <t>MS4T</t>
  </si>
  <si>
    <t>1.4.7.2</t>
  </si>
  <si>
    <t>MSSC</t>
  </si>
  <si>
    <t>1.4.7.3</t>
  </si>
  <si>
    <t>MSSA</t>
  </si>
  <si>
    <t>1.4.7.3.1</t>
  </si>
  <si>
    <t>MSSM</t>
  </si>
  <si>
    <t>1.4.8</t>
  </si>
  <si>
    <t xml:space="preserve">Instituto Penal Vicente Piragibe </t>
  </si>
  <si>
    <t>SEAPVP</t>
  </si>
  <si>
    <t>1.4.8.1</t>
  </si>
  <si>
    <t>VPSD</t>
  </si>
  <si>
    <t>1.4.8.1.1</t>
  </si>
  <si>
    <t>VPSG</t>
  </si>
  <si>
    <t>1.4.8.1.2</t>
  </si>
  <si>
    <t>VP1T</t>
  </si>
  <si>
    <t>1.4.8.1.3</t>
  </si>
  <si>
    <t>VP2T</t>
  </si>
  <si>
    <t>1.4.8.1.4</t>
  </si>
  <si>
    <t>VP3T</t>
  </si>
  <si>
    <t>1.4.8.1.5</t>
  </si>
  <si>
    <t>VP4T</t>
  </si>
  <si>
    <t>1.4.8.2</t>
  </si>
  <si>
    <t>VPSC</t>
  </si>
  <si>
    <t>1.4.8.3</t>
  </si>
  <si>
    <t>VPSA</t>
  </si>
  <si>
    <t>1.4.8.3.1</t>
  </si>
  <si>
    <t>VPSM</t>
  </si>
  <si>
    <t>1.4.9</t>
  </si>
  <si>
    <t xml:space="preserve">Penitenciária Dr. Serrano Neves </t>
  </si>
  <si>
    <t>SEAPSN</t>
  </si>
  <si>
    <t>1.4.9.1</t>
  </si>
  <si>
    <t>SNSD</t>
  </si>
  <si>
    <t>1.4.9.1.1</t>
  </si>
  <si>
    <t>SNSG</t>
  </si>
  <si>
    <t>1.4.9.1.2</t>
  </si>
  <si>
    <t>SN1T</t>
  </si>
  <si>
    <t>1.4.9.1.3</t>
  </si>
  <si>
    <t>SN2T</t>
  </si>
  <si>
    <t>1.4.9.1.4</t>
  </si>
  <si>
    <t>SN3T</t>
  </si>
  <si>
    <t>1.4.9.1.5</t>
  </si>
  <si>
    <t>SN4T</t>
  </si>
  <si>
    <t>1.4.9.2</t>
  </si>
  <si>
    <t>SNSC</t>
  </si>
  <si>
    <t>1.4.9.3</t>
  </si>
  <si>
    <t>SNSA</t>
  </si>
  <si>
    <t>1.4.9.3.1</t>
  </si>
  <si>
    <t>SNSM</t>
  </si>
  <si>
    <t>1.4.10</t>
  </si>
  <si>
    <t xml:space="preserve">Presídio Jonas Lopes de Carvalho </t>
  </si>
  <si>
    <t>SEAPJL</t>
  </si>
  <si>
    <t>1.4.10.1</t>
  </si>
  <si>
    <t>JLSD</t>
  </si>
  <si>
    <t>1.4.10.1.1</t>
  </si>
  <si>
    <t>JLSG</t>
  </si>
  <si>
    <t>1.4.10.1.2</t>
  </si>
  <si>
    <t>JL1T</t>
  </si>
  <si>
    <t>1.4.10.1.3</t>
  </si>
  <si>
    <t>JL2T</t>
  </si>
  <si>
    <t>1.4.10.1.4</t>
  </si>
  <si>
    <t>JL3T</t>
  </si>
  <si>
    <t>1.4.10.1.5</t>
  </si>
  <si>
    <t>JL4T</t>
  </si>
  <si>
    <t>1.4.10.2</t>
  </si>
  <si>
    <t>JLSC</t>
  </si>
  <si>
    <t>1.4.10.3</t>
  </si>
  <si>
    <t>JLSA</t>
  </si>
  <si>
    <t>1.4.10.3.1</t>
  </si>
  <si>
    <t>JLSM</t>
  </si>
  <si>
    <t>1.4.11</t>
  </si>
  <si>
    <t>Cadeia Pública Jorge Santana</t>
  </si>
  <si>
    <t>SEAPJS</t>
  </si>
  <si>
    <t>1.4.11.1</t>
  </si>
  <si>
    <t>JSSD</t>
  </si>
  <si>
    <t>1.4.11.1.1</t>
  </si>
  <si>
    <t>JS1T</t>
  </si>
  <si>
    <t>1.4.11.1.2</t>
  </si>
  <si>
    <t>JS2T</t>
  </si>
  <si>
    <t>1.4.11.1.3</t>
  </si>
  <si>
    <t>JS3T</t>
  </si>
  <si>
    <t>1.4.11.1.4</t>
  </si>
  <si>
    <t>JS4T</t>
  </si>
  <si>
    <t>1.4.11.2</t>
  </si>
  <si>
    <t>JSSC</t>
  </si>
  <si>
    <t>1.4.11.3</t>
  </si>
  <si>
    <t>JSSA</t>
  </si>
  <si>
    <t>1.4.11.3.1</t>
  </si>
  <si>
    <t>JSSM</t>
  </si>
  <si>
    <t>1.4.12</t>
  </si>
  <si>
    <t xml:space="preserve">Cadeia Pública Pedro Melo da Silva </t>
  </si>
  <si>
    <t>SEAPPM</t>
  </si>
  <si>
    <t>1.4.12.1</t>
  </si>
  <si>
    <t>PMSD</t>
  </si>
  <si>
    <t>1.4.12.1.1</t>
  </si>
  <si>
    <t>PM1T</t>
  </si>
  <si>
    <t>1.4.12.1.2</t>
  </si>
  <si>
    <t>PM2T</t>
  </si>
  <si>
    <t>1.4.12.1.3</t>
  </si>
  <si>
    <t>PM3T</t>
  </si>
  <si>
    <t>1.4.12.1.4</t>
  </si>
  <si>
    <t>PM4T</t>
  </si>
  <si>
    <t>1.4.12.2</t>
  </si>
  <si>
    <t>PMSC</t>
  </si>
  <si>
    <t>1.4.12.3</t>
  </si>
  <si>
    <t>PMSA</t>
  </si>
  <si>
    <t>1.4.12.3.1</t>
  </si>
  <si>
    <t>PMSM</t>
  </si>
  <si>
    <t>1.4.13</t>
  </si>
  <si>
    <t xml:space="preserve">Presídio Elizabeth Sá Rego </t>
  </si>
  <si>
    <t>SEAPSR</t>
  </si>
  <si>
    <t>1.4.13.1</t>
  </si>
  <si>
    <t>SRSD</t>
  </si>
  <si>
    <t>1.4.13.1.1</t>
  </si>
  <si>
    <t>SRSG</t>
  </si>
  <si>
    <t>1.4.13.1.2</t>
  </si>
  <si>
    <t>SR1T</t>
  </si>
  <si>
    <t>1.4.13.1.3</t>
  </si>
  <si>
    <t>SR2T</t>
  </si>
  <si>
    <t>1.4.13.1.4</t>
  </si>
  <si>
    <t>SR3T</t>
  </si>
  <si>
    <t>1.4.13.1.5</t>
  </si>
  <si>
    <t>SR4T</t>
  </si>
  <si>
    <t>1.4.13.2</t>
  </si>
  <si>
    <t>SRSC</t>
  </si>
  <si>
    <t>1.4.13.3</t>
  </si>
  <si>
    <t>SRSA</t>
  </si>
  <si>
    <t>1.4.13.3.1</t>
  </si>
  <si>
    <t>SRSM</t>
  </si>
  <si>
    <t>1.4.14</t>
  </si>
  <si>
    <t xml:space="preserve">Cadeia Pública Paulo Roberto Rocha </t>
  </si>
  <si>
    <t>SEAPPR</t>
  </si>
  <si>
    <t>1.4.14.1</t>
  </si>
  <si>
    <t>PRSD</t>
  </si>
  <si>
    <t>1.4.14.1.1</t>
  </si>
  <si>
    <t>PR1T</t>
  </si>
  <si>
    <t>1.4.14.1.2</t>
  </si>
  <si>
    <t>PR2T</t>
  </si>
  <si>
    <t>1.4.14.1.3</t>
  </si>
  <si>
    <t>PR3T</t>
  </si>
  <si>
    <t>1.4.14.1.4</t>
  </si>
  <si>
    <t>PR4T</t>
  </si>
  <si>
    <t>1.4.14.2</t>
  </si>
  <si>
    <t>PRSC</t>
  </si>
  <si>
    <t>1.4.14.3</t>
  </si>
  <si>
    <t>PRSA</t>
  </si>
  <si>
    <t>1.4.14.3.1</t>
  </si>
  <si>
    <t>PRSM</t>
  </si>
  <si>
    <t>1.4.15</t>
  </si>
  <si>
    <t xml:space="preserve">Presídio Gabriel Ferreira Castilho </t>
  </si>
  <si>
    <t>SEAPGC</t>
  </si>
  <si>
    <t>1.4.15.1</t>
  </si>
  <si>
    <t>GCSD</t>
  </si>
  <si>
    <t>1.4.15.1.1</t>
  </si>
  <si>
    <t>GCSG</t>
  </si>
  <si>
    <t>1.4.15.1.2</t>
  </si>
  <si>
    <t>GC1T</t>
  </si>
  <si>
    <t>1.4.15.1.3</t>
  </si>
  <si>
    <t>GC2T</t>
  </si>
  <si>
    <t>1.4.15.1.4</t>
  </si>
  <si>
    <t>GC3T</t>
  </si>
  <si>
    <t>1.4.15.1.5</t>
  </si>
  <si>
    <t>GC4T</t>
  </si>
  <si>
    <t>1.4.15.2</t>
  </si>
  <si>
    <t>GCSC</t>
  </si>
  <si>
    <t>1.4.15.3</t>
  </si>
  <si>
    <t>GCSA</t>
  </si>
  <si>
    <t>1.4.15.3.1</t>
  </si>
  <si>
    <t>GCSM</t>
  </si>
  <si>
    <t>1.4.16</t>
  </si>
  <si>
    <t xml:space="preserve">Instituto Penal Benjamin de Moraes Filho </t>
  </si>
  <si>
    <t>SEAPBM</t>
  </si>
  <si>
    <t>1.4.16.1</t>
  </si>
  <si>
    <t>BMSD</t>
  </si>
  <si>
    <t>1.4.16.1.1</t>
  </si>
  <si>
    <t>BMSG</t>
  </si>
  <si>
    <t>1.4.16.1.2</t>
  </si>
  <si>
    <t>BM1T</t>
  </si>
  <si>
    <t>1.4.16.1.3</t>
  </si>
  <si>
    <t>BM2T</t>
  </si>
  <si>
    <t>1.4.16.1.4</t>
  </si>
  <si>
    <t>BM3T</t>
  </si>
  <si>
    <t>1.4.16.1.5</t>
  </si>
  <si>
    <t>BM4T</t>
  </si>
  <si>
    <t>1.4.16.2</t>
  </si>
  <si>
    <t>BMSC</t>
  </si>
  <si>
    <t>1.4.16.3</t>
  </si>
  <si>
    <t>BMSA</t>
  </si>
  <si>
    <t>1.4.16.3.1</t>
  </si>
  <si>
    <t>BMSM</t>
  </si>
  <si>
    <t>1.4.17</t>
  </si>
  <si>
    <t xml:space="preserve">Presídio Lemos Brito </t>
  </si>
  <si>
    <t>SEAPLB</t>
  </si>
  <si>
    <t>1.4.17.1</t>
  </si>
  <si>
    <t>LBSD</t>
  </si>
  <si>
    <t>1.4.17.1.1</t>
  </si>
  <si>
    <t>LBSG</t>
  </si>
  <si>
    <t>1.4.17.1.2</t>
  </si>
  <si>
    <t>LB1T</t>
  </si>
  <si>
    <t>1.4.17.1.3</t>
  </si>
  <si>
    <t>LB2T</t>
  </si>
  <si>
    <t>1.4.17.1.4</t>
  </si>
  <si>
    <t>LB3T</t>
  </si>
  <si>
    <t>1.4.17.1.5</t>
  </si>
  <si>
    <t>LB4T</t>
  </si>
  <si>
    <t>1.4.17.2</t>
  </si>
  <si>
    <t>LBSC</t>
  </si>
  <si>
    <t>1.4.17.3</t>
  </si>
  <si>
    <t>LBSA</t>
  </si>
  <si>
    <t>1.4.17.3.1</t>
  </si>
  <si>
    <t>LBSM</t>
  </si>
  <si>
    <t>1.4.18</t>
  </si>
  <si>
    <t xml:space="preserve">Presídio Pública Pedrolino Werling de Oliveira </t>
  </si>
  <si>
    <t>SEAPPO</t>
  </si>
  <si>
    <t>1.4.18.1</t>
  </si>
  <si>
    <t>POSD</t>
  </si>
  <si>
    <t>1.4.18.1.1</t>
  </si>
  <si>
    <t>POSG</t>
  </si>
  <si>
    <t>1.4.18.1.2</t>
  </si>
  <si>
    <t>PO1T</t>
  </si>
  <si>
    <t>1.4.18.1.3</t>
  </si>
  <si>
    <t>PO2T</t>
  </si>
  <si>
    <t>1.4.18.1.4</t>
  </si>
  <si>
    <t>PO3T</t>
  </si>
  <si>
    <t>1.4.18.1.5</t>
  </si>
  <si>
    <t>PO4T</t>
  </si>
  <si>
    <t>1.4.18.2</t>
  </si>
  <si>
    <t>POSC</t>
  </si>
  <si>
    <t>1.4.18.3</t>
  </si>
  <si>
    <t>POSA</t>
  </si>
  <si>
    <t>1.4.18.3.1</t>
  </si>
  <si>
    <t>POSM</t>
  </si>
  <si>
    <t>1.4.19</t>
  </si>
  <si>
    <t xml:space="preserve">Penitenciária Pública Bandeira Stampa </t>
  </si>
  <si>
    <t>SEAPBS</t>
  </si>
  <si>
    <t>1.4.19.1</t>
  </si>
  <si>
    <t>BSSD</t>
  </si>
  <si>
    <t>1.4.19.1.1</t>
  </si>
  <si>
    <t>BS1T</t>
  </si>
  <si>
    <t>1.4.19.1.2</t>
  </si>
  <si>
    <t>BS2T</t>
  </si>
  <si>
    <t>1.4.19.1.3</t>
  </si>
  <si>
    <t>BS3T</t>
  </si>
  <si>
    <t>1.4.19.1.4</t>
  </si>
  <si>
    <t>BS4T</t>
  </si>
  <si>
    <t>1.4.19.2</t>
  </si>
  <si>
    <t>BSSC</t>
  </si>
  <si>
    <t>1.4.19.3</t>
  </si>
  <si>
    <t>BSSA</t>
  </si>
  <si>
    <t>1.4.19.3.1</t>
  </si>
  <si>
    <t>BSSM</t>
  </si>
  <si>
    <t>1.4.20</t>
  </si>
  <si>
    <t>Cadeia Pública Inspetor José Antônio da Costa Barros</t>
  </si>
  <si>
    <t>SEAPJB</t>
  </si>
  <si>
    <t>1.4.20.1</t>
  </si>
  <si>
    <t>JBSD</t>
  </si>
  <si>
    <t>1.4.20.1.1</t>
  </si>
  <si>
    <t>JBSG</t>
  </si>
  <si>
    <t>1.4.20.1.2</t>
  </si>
  <si>
    <t>JB1T</t>
  </si>
  <si>
    <t>1.4.20.1.3</t>
  </si>
  <si>
    <t>JB2T</t>
  </si>
  <si>
    <t>1.4.20.1.4</t>
  </si>
  <si>
    <t>JB3T</t>
  </si>
  <si>
    <t>1.4.20.1.5</t>
  </si>
  <si>
    <t>JB4T</t>
  </si>
  <si>
    <t>1.4.20.2</t>
  </si>
  <si>
    <t>JBSC</t>
  </si>
  <si>
    <t>1.4.20.3</t>
  </si>
  <si>
    <t>JBSA</t>
  </si>
  <si>
    <t>1.4.20.3.1</t>
  </si>
  <si>
    <t>JBSM</t>
  </si>
  <si>
    <t xml:space="preserve">Coordenação de Unidades Prisionais do Grande Rio </t>
  </si>
  <si>
    <t>SEAPGR</t>
  </si>
  <si>
    <t>1.5.1</t>
  </si>
  <si>
    <t>GRSA</t>
  </si>
  <si>
    <t>1.5.2</t>
  </si>
  <si>
    <t xml:space="preserve">Presídio Milton Dias Moreira </t>
  </si>
  <si>
    <t>SEAPMM</t>
  </si>
  <si>
    <t>1.5.2.1</t>
  </si>
  <si>
    <t>MMSD</t>
  </si>
  <si>
    <t>1.5.2.1.1</t>
  </si>
  <si>
    <t>MMSG</t>
  </si>
  <si>
    <t>1.5.2.1.2</t>
  </si>
  <si>
    <t>MM1T</t>
  </si>
  <si>
    <t>1.5.2.1.3</t>
  </si>
  <si>
    <t>MM2T</t>
  </si>
  <si>
    <t>1.5.2.1.4</t>
  </si>
  <si>
    <t>MM3T</t>
  </si>
  <si>
    <t>1.5.2.1.5</t>
  </si>
  <si>
    <t>MM4T</t>
  </si>
  <si>
    <t>1.5.2.2</t>
  </si>
  <si>
    <t>MMSC</t>
  </si>
  <si>
    <t>1.5.2.3</t>
  </si>
  <si>
    <t>MMSA</t>
  </si>
  <si>
    <t>1.5.2.3.1</t>
  </si>
  <si>
    <t>MMSM</t>
  </si>
  <si>
    <t>1.5.3</t>
  </si>
  <si>
    <t xml:space="preserve">Presídio Evaristo de Moraes </t>
  </si>
  <si>
    <t>SEAPEM</t>
  </si>
  <si>
    <t>1.5.3.1</t>
  </si>
  <si>
    <t>EMSD</t>
  </si>
  <si>
    <t>1.5.3.1.1</t>
  </si>
  <si>
    <t>EMSG</t>
  </si>
  <si>
    <t>1.5.3.1.2</t>
  </si>
  <si>
    <t>EM1T</t>
  </si>
  <si>
    <t>1.5.3.1.3</t>
  </si>
  <si>
    <t>EM2T</t>
  </si>
  <si>
    <t>1.5.3.1.4</t>
  </si>
  <si>
    <t>EM3T</t>
  </si>
  <si>
    <t>1.5.3.1.5</t>
  </si>
  <si>
    <t>EM4T</t>
  </si>
  <si>
    <t>1.5.3.2</t>
  </si>
  <si>
    <t>EMSC</t>
  </si>
  <si>
    <t>1.5.3.3</t>
  </si>
  <si>
    <t>EMSA</t>
  </si>
  <si>
    <t>1.5.3.3.1</t>
  </si>
  <si>
    <t>EMSM</t>
  </si>
  <si>
    <t>1.5.4</t>
  </si>
  <si>
    <t xml:space="preserve">Presídio Ary Franco </t>
  </si>
  <si>
    <t>SEAPAF</t>
  </si>
  <si>
    <t>1.5.4.1</t>
  </si>
  <si>
    <t>AFSD</t>
  </si>
  <si>
    <t>1.5.4.1.1</t>
  </si>
  <si>
    <t>AFSG</t>
  </si>
  <si>
    <t>1.5.4.1.2</t>
  </si>
  <si>
    <t>AF1T</t>
  </si>
  <si>
    <t>1.5.4.1.3</t>
  </si>
  <si>
    <t>AF2T</t>
  </si>
  <si>
    <t>1.5.4.1.4</t>
  </si>
  <si>
    <t>AF3T</t>
  </si>
  <si>
    <t>1.5.4.1.5</t>
  </si>
  <si>
    <t>AF4T</t>
  </si>
  <si>
    <t>1.5.4.2</t>
  </si>
  <si>
    <t>AFSC</t>
  </si>
  <si>
    <t>1.5.4.3</t>
  </si>
  <si>
    <t>AFSA</t>
  </si>
  <si>
    <t>1.5.4.3.1</t>
  </si>
  <si>
    <t>AFSM</t>
  </si>
  <si>
    <t>1.5.5</t>
  </si>
  <si>
    <t xml:space="preserve">Cadeia Pública Cotrin Neto </t>
  </si>
  <si>
    <t>SEAPCN</t>
  </si>
  <si>
    <t>1.5.5.1</t>
  </si>
  <si>
    <t>CNSD</t>
  </si>
  <si>
    <t>1.5.5.1.1</t>
  </si>
  <si>
    <t>CN1T</t>
  </si>
  <si>
    <t>1.5.5.1.2</t>
  </si>
  <si>
    <t>CN2T</t>
  </si>
  <si>
    <t>1.5.5.1.3</t>
  </si>
  <si>
    <t>CN3T</t>
  </si>
  <si>
    <t>1.5.5.1.4</t>
  </si>
  <si>
    <t>CN4T</t>
  </si>
  <si>
    <t>1.5.5.2</t>
  </si>
  <si>
    <t>CNSC</t>
  </si>
  <si>
    <t>1.5.5.3</t>
  </si>
  <si>
    <t>CNSA</t>
  </si>
  <si>
    <t>1.5.5.3.1</t>
  </si>
  <si>
    <t>CNSM</t>
  </si>
  <si>
    <t>1.5.6</t>
  </si>
  <si>
    <t xml:space="preserve">Cadeia Pública Franz de Castro Holzwarth </t>
  </si>
  <si>
    <t>SEAPFC</t>
  </si>
  <si>
    <t>1.5.6.1</t>
  </si>
  <si>
    <t>FCSD</t>
  </si>
  <si>
    <t>1.5.6.1.1</t>
  </si>
  <si>
    <t>FC1T</t>
  </si>
  <si>
    <t>1.5.6.1.2</t>
  </si>
  <si>
    <t>FC2T</t>
  </si>
  <si>
    <t>1.5.6.1.3</t>
  </si>
  <si>
    <t>FC3T</t>
  </si>
  <si>
    <t>1.5.6.1.4</t>
  </si>
  <si>
    <t>FC4T</t>
  </si>
  <si>
    <t>1.5.6.2</t>
  </si>
  <si>
    <t>FCSC</t>
  </si>
  <si>
    <t>1.5.6.3</t>
  </si>
  <si>
    <t>FCSA</t>
  </si>
  <si>
    <t>1.5.6.3.1</t>
  </si>
  <si>
    <t>FCSM</t>
  </si>
  <si>
    <t>1.5.7</t>
  </si>
  <si>
    <t xml:space="preserve">Casa do Albergado Crispin Ventino </t>
  </si>
  <si>
    <t>SEAPAC</t>
  </si>
  <si>
    <t>1.5.7.1</t>
  </si>
  <si>
    <t xml:space="preserve">Serviço de Portaria e Inspeção </t>
  </si>
  <si>
    <t>ACSP</t>
  </si>
  <si>
    <t>1.5.7.1.1</t>
  </si>
  <si>
    <t xml:space="preserve">Seção I de Inspeção </t>
  </si>
  <si>
    <t>AC1T</t>
  </si>
  <si>
    <t>1.5.7.1.2</t>
  </si>
  <si>
    <t xml:space="preserve">Seção II de Inspeção </t>
  </si>
  <si>
    <t>AC2T</t>
  </si>
  <si>
    <t>1.5.7.1.3</t>
  </si>
  <si>
    <t>Seção III de Inspeção</t>
  </si>
  <si>
    <t>AC3T</t>
  </si>
  <si>
    <t>1.5.7.1.4</t>
  </si>
  <si>
    <t xml:space="preserve">Seção IV de Inspeção </t>
  </si>
  <si>
    <t>AC4T</t>
  </si>
  <si>
    <t>1.5.7.2</t>
  </si>
  <si>
    <t>ACSC</t>
  </si>
  <si>
    <t>1.5.7.3</t>
  </si>
  <si>
    <t>ACSA</t>
  </si>
  <si>
    <t>1.5.7.3.1</t>
  </si>
  <si>
    <t>ACSM</t>
  </si>
  <si>
    <t>1.5.8</t>
  </si>
  <si>
    <t xml:space="preserve">Instituto Penal Cândido Mendes </t>
  </si>
  <si>
    <t>SEAPCM</t>
  </si>
  <si>
    <t>1.5.8.1</t>
  </si>
  <si>
    <t>CMSD</t>
  </si>
  <si>
    <t>1.5.8.1.1</t>
  </si>
  <si>
    <t>CMSG</t>
  </si>
  <si>
    <t>1.5.8.1.2</t>
  </si>
  <si>
    <t>CM1T</t>
  </si>
  <si>
    <t>1.5.8.1.3</t>
  </si>
  <si>
    <t>CM2T</t>
  </si>
  <si>
    <t>1.5.8.1.4</t>
  </si>
  <si>
    <t>CM3T</t>
  </si>
  <si>
    <t>1.5.8.1.5</t>
  </si>
  <si>
    <t>CM4T</t>
  </si>
  <si>
    <t>1.5.8.2</t>
  </si>
  <si>
    <t>CMSC</t>
  </si>
  <si>
    <t>1.5.8.3</t>
  </si>
  <si>
    <t xml:space="preserve">Serviço de Acompanhamento do Trabalho Externo </t>
  </si>
  <si>
    <t>CMTE</t>
  </si>
  <si>
    <t>1.5.8.4</t>
  </si>
  <si>
    <t>CMSA</t>
  </si>
  <si>
    <t>1.5.8.4.1</t>
  </si>
  <si>
    <t>CMSM</t>
  </si>
  <si>
    <t>1.5.9</t>
  </si>
  <si>
    <t xml:space="preserve">Presídio João Carlos da Silva </t>
  </si>
  <si>
    <t>SEAPJC</t>
  </si>
  <si>
    <t>1.5.9.1</t>
  </si>
  <si>
    <t>JCSD</t>
  </si>
  <si>
    <t>1.5.9.1.1</t>
  </si>
  <si>
    <t>JCSG</t>
  </si>
  <si>
    <t>1.5.9.1.2</t>
  </si>
  <si>
    <t>JC1T</t>
  </si>
  <si>
    <t>1.5.9.1.3</t>
  </si>
  <si>
    <t>JC2T</t>
  </si>
  <si>
    <t>1.5.9.1.4</t>
  </si>
  <si>
    <t>JC3T</t>
  </si>
  <si>
    <t>1.5.9.1.5</t>
  </si>
  <si>
    <t>JC4T</t>
  </si>
  <si>
    <t>1.5.9.2</t>
  </si>
  <si>
    <t>JCSC</t>
  </si>
  <si>
    <t>1.5.9.3</t>
  </si>
  <si>
    <t>JCSA</t>
  </si>
  <si>
    <t>1.5.9.3.1</t>
  </si>
  <si>
    <t>JCSM</t>
  </si>
  <si>
    <t>1.5.10</t>
  </si>
  <si>
    <t>Cadeia Pública Inspetor Luis Cesar Fernandes Bandeira Duarte</t>
  </si>
  <si>
    <t>SEAPBD</t>
  </si>
  <si>
    <t>1.5.10.1</t>
  </si>
  <si>
    <t>BDSD</t>
  </si>
  <si>
    <t>1.5.10.1.1</t>
  </si>
  <si>
    <t>BDSG</t>
  </si>
  <si>
    <t>1.5.10.1.2</t>
  </si>
  <si>
    <t>BD1T</t>
  </si>
  <si>
    <t>1.5.10.1.3</t>
  </si>
  <si>
    <t>BD2T</t>
  </si>
  <si>
    <t>1.5.10.1.4</t>
  </si>
  <si>
    <t>BD3T</t>
  </si>
  <si>
    <t>1.5.10.1.5</t>
  </si>
  <si>
    <t>BD4T</t>
  </si>
  <si>
    <t>1.5.10.2</t>
  </si>
  <si>
    <t>BDSC</t>
  </si>
  <si>
    <t>1.5.10.3</t>
  </si>
  <si>
    <t>BDSA</t>
  </si>
  <si>
    <t>1.5.10.3.1</t>
  </si>
  <si>
    <t>BDSM</t>
  </si>
  <si>
    <t>1.5.11</t>
  </si>
  <si>
    <t xml:space="preserve">Cadeia Pública de Rio Claro </t>
  </si>
  <si>
    <t>SEAPRC</t>
  </si>
  <si>
    <t>1.5.11.1</t>
  </si>
  <si>
    <t>RCSD</t>
  </si>
  <si>
    <t>1.5.11.1.1</t>
  </si>
  <si>
    <t>RCSG</t>
  </si>
  <si>
    <t>1.5.11.1.2</t>
  </si>
  <si>
    <t>RC1T</t>
  </si>
  <si>
    <t>1.5.11.1.3</t>
  </si>
  <si>
    <t>RC2T</t>
  </si>
  <si>
    <t>1.5.11.1.4</t>
  </si>
  <si>
    <t>RC3T</t>
  </si>
  <si>
    <t>1.5.11.1.5</t>
  </si>
  <si>
    <t>RC4T</t>
  </si>
  <si>
    <t>1.5.11.2</t>
  </si>
  <si>
    <t>RCSC</t>
  </si>
  <si>
    <t>1.5.11.3</t>
  </si>
  <si>
    <t>RCSA</t>
  </si>
  <si>
    <t>1.5.11.3.1</t>
  </si>
  <si>
    <t>RCSM</t>
  </si>
  <si>
    <t>1.5.12</t>
  </si>
  <si>
    <t>Presídio José Frederico Marques</t>
  </si>
  <si>
    <t>SEAPFM</t>
  </si>
  <si>
    <t>1.5.12.1</t>
  </si>
  <si>
    <t>FMSD</t>
  </si>
  <si>
    <t>1.5.12.1.1</t>
  </si>
  <si>
    <t>FMSG</t>
  </si>
  <si>
    <t>1.5.12.1.2</t>
  </si>
  <si>
    <t>FM1T</t>
  </si>
  <si>
    <t>1.5.12.1.3</t>
  </si>
  <si>
    <t>FM2T</t>
  </si>
  <si>
    <t>1.5.12.1.4</t>
  </si>
  <si>
    <t>FM3T</t>
  </si>
  <si>
    <t>1.5.12.1.5</t>
  </si>
  <si>
    <t>FM4T</t>
  </si>
  <si>
    <t>1.5.12.2</t>
  </si>
  <si>
    <t>FMSC</t>
  </si>
  <si>
    <t>1.5.12.3</t>
  </si>
  <si>
    <t>FMSA</t>
  </si>
  <si>
    <t>1.5.12.3.1</t>
  </si>
  <si>
    <t>FMSM</t>
  </si>
  <si>
    <t>Coordenação de Unidades Prisionais da Grande Niterói</t>
  </si>
  <si>
    <t>SEAPNI</t>
  </si>
  <si>
    <t>NISA</t>
  </si>
  <si>
    <t xml:space="preserve">Colônia Agrícola Marco Aurélio Vergas Tavares de Mattos </t>
  </si>
  <si>
    <t>SEAPAM</t>
  </si>
  <si>
    <t>AMSD</t>
  </si>
  <si>
    <t>1.6.2.1.1</t>
  </si>
  <si>
    <t>AMSG</t>
  </si>
  <si>
    <t>1.6.2.1.2</t>
  </si>
  <si>
    <t>AM1T</t>
  </si>
  <si>
    <t>1.6.2.1.3</t>
  </si>
  <si>
    <t>AM2T</t>
  </si>
  <si>
    <t>1.6.2.1.4</t>
  </si>
  <si>
    <t>AM3T</t>
  </si>
  <si>
    <t>1.6.2.1.5</t>
  </si>
  <si>
    <t>AM4T</t>
  </si>
  <si>
    <t>1.6.2.2</t>
  </si>
  <si>
    <t>AMSC</t>
  </si>
  <si>
    <t>1.6.2.3</t>
  </si>
  <si>
    <t>AMSA</t>
  </si>
  <si>
    <t>1.6.2.3.1</t>
  </si>
  <si>
    <t>AMSM</t>
  </si>
  <si>
    <t>1.6.3</t>
  </si>
  <si>
    <t xml:space="preserve">Instituto Penal Edgard Costa </t>
  </si>
  <si>
    <t>SEAPEC</t>
  </si>
  <si>
    <t>1.6.3.1</t>
  </si>
  <si>
    <t>ECSD</t>
  </si>
  <si>
    <t>1.6.3.1.1</t>
  </si>
  <si>
    <t>ECSG</t>
  </si>
  <si>
    <t>1.6.3.1.2</t>
  </si>
  <si>
    <t>EC1T</t>
  </si>
  <si>
    <t>1.6.3.1.3</t>
  </si>
  <si>
    <t>EC2T</t>
  </si>
  <si>
    <t>1.6.3.1.4</t>
  </si>
  <si>
    <t>EC3T</t>
  </si>
  <si>
    <t>1.6.3.1.5</t>
  </si>
  <si>
    <t>EC4T</t>
  </si>
  <si>
    <t>1.6.3.2</t>
  </si>
  <si>
    <t>ECSC</t>
  </si>
  <si>
    <t>1.6.3.3</t>
  </si>
  <si>
    <t>ECSA</t>
  </si>
  <si>
    <t>1.6.3.3.1</t>
  </si>
  <si>
    <t>ECSM</t>
  </si>
  <si>
    <t>1.6.4</t>
  </si>
  <si>
    <t>Unidade Prisional da Polícia Militar</t>
  </si>
  <si>
    <t>BEP</t>
  </si>
  <si>
    <t>1.6.5</t>
  </si>
  <si>
    <t xml:space="preserve">Cadeia Pública Romeiro Neto </t>
  </si>
  <si>
    <t>SEAPRN</t>
  </si>
  <si>
    <t>1.6.5.1</t>
  </si>
  <si>
    <t>RNSD</t>
  </si>
  <si>
    <t>1.6.5.1.1</t>
  </si>
  <si>
    <t>RNSG</t>
  </si>
  <si>
    <t>1.6.5.1.2</t>
  </si>
  <si>
    <t>RN1T</t>
  </si>
  <si>
    <t>1.6.5.1.3</t>
  </si>
  <si>
    <t>RN2T</t>
  </si>
  <si>
    <t>1.6.5.1.4</t>
  </si>
  <si>
    <t>RN3T</t>
  </si>
  <si>
    <t>1.6.5.1.5</t>
  </si>
  <si>
    <t>RN4T</t>
  </si>
  <si>
    <t>1.6.5.2</t>
  </si>
  <si>
    <t>RNSC</t>
  </si>
  <si>
    <t>1.6.5.3</t>
  </si>
  <si>
    <t>RNSA</t>
  </si>
  <si>
    <t>1.6.5.3.1</t>
  </si>
  <si>
    <t>RNSM</t>
  </si>
  <si>
    <t>1.6.6</t>
  </si>
  <si>
    <t xml:space="preserve">Instituto Penal Ismael Pereira Sirieiro </t>
  </si>
  <si>
    <t>SEAPIS</t>
  </si>
  <si>
    <t>1.6.6.1</t>
  </si>
  <si>
    <t>ISSD</t>
  </si>
  <si>
    <t>1.6.6.1.1</t>
  </si>
  <si>
    <t>ISSG</t>
  </si>
  <si>
    <t>1.6.6.1.2</t>
  </si>
  <si>
    <t>IS1T</t>
  </si>
  <si>
    <t>1.6.6.1.3</t>
  </si>
  <si>
    <t>IS2T</t>
  </si>
  <si>
    <t>1.6.6.1.4</t>
  </si>
  <si>
    <t>IS3T</t>
  </si>
  <si>
    <t>1.6.6.1.5</t>
  </si>
  <si>
    <t>IS4T</t>
  </si>
  <si>
    <t>1.6.6.2</t>
  </si>
  <si>
    <t>ISSC</t>
  </si>
  <si>
    <t>1.6.6.3</t>
  </si>
  <si>
    <t>ISSA</t>
  </si>
  <si>
    <t>1.6.6.3.1</t>
  </si>
  <si>
    <t>ISSM</t>
  </si>
  <si>
    <t>1.6.7</t>
  </si>
  <si>
    <t xml:space="preserve">Instituto Penal Coronel PM Francisco Spargoli Rocha </t>
  </si>
  <si>
    <t>SEAPFS</t>
  </si>
  <si>
    <t>1.6.7.1</t>
  </si>
  <si>
    <t>FSSD</t>
  </si>
  <si>
    <t>1.6.7.1.1</t>
  </si>
  <si>
    <t>FSSG</t>
  </si>
  <si>
    <t>1.6.7.1.2</t>
  </si>
  <si>
    <t>FS1T</t>
  </si>
  <si>
    <t>1.6.7.1.3</t>
  </si>
  <si>
    <t>FS2T</t>
  </si>
  <si>
    <t>1.6.7.1.4</t>
  </si>
  <si>
    <t>FS3T</t>
  </si>
  <si>
    <t>1.6.7.1.5</t>
  </si>
  <si>
    <t>FS4T</t>
  </si>
  <si>
    <t>1.6.7.2</t>
  </si>
  <si>
    <t>FSSC</t>
  </si>
  <si>
    <t>1.6.7.3</t>
  </si>
  <si>
    <t>FSSA</t>
  </si>
  <si>
    <t>1.6.7.3.1</t>
  </si>
  <si>
    <t>FSSM</t>
  </si>
  <si>
    <t>1.6.8</t>
  </si>
  <si>
    <t>Presídio Hélio Gomes</t>
  </si>
  <si>
    <t>SEAPHG</t>
  </si>
  <si>
    <t>1.6.8.1</t>
  </si>
  <si>
    <t>HGSD</t>
  </si>
  <si>
    <t>1.6.8.1.1</t>
  </si>
  <si>
    <t>HGSG</t>
  </si>
  <si>
    <t>1.6.8.1.2</t>
  </si>
  <si>
    <t>HG1T</t>
  </si>
  <si>
    <t>1.6.8.1.3</t>
  </si>
  <si>
    <t>HG2T</t>
  </si>
  <si>
    <t>1.6.8.1.4</t>
  </si>
  <si>
    <t>HG3T</t>
  </si>
  <si>
    <t>1.6.8.1.5</t>
  </si>
  <si>
    <t>HG4T</t>
  </si>
  <si>
    <t>1.6.8.2</t>
  </si>
  <si>
    <t>HGSC</t>
  </si>
  <si>
    <t>1.6.8.3</t>
  </si>
  <si>
    <t>HGSA</t>
  </si>
  <si>
    <t>1.6.8.3.1</t>
  </si>
  <si>
    <t>HGSM</t>
  </si>
  <si>
    <t>1.6.9</t>
  </si>
  <si>
    <t xml:space="preserve">Cadeia Pública de Magé </t>
  </si>
  <si>
    <t>SEAPMG</t>
  </si>
  <si>
    <t>1.6.9.1</t>
  </si>
  <si>
    <t>MGSD</t>
  </si>
  <si>
    <t>1.6.9.1.1</t>
  </si>
  <si>
    <t>MGSG</t>
  </si>
  <si>
    <t>1.6.9.1.2</t>
  </si>
  <si>
    <t>MG1T</t>
  </si>
  <si>
    <t>1.6.9.1.3</t>
  </si>
  <si>
    <t>MG2T</t>
  </si>
  <si>
    <t>1.6.9.1.4</t>
  </si>
  <si>
    <t>MG3T</t>
  </si>
  <si>
    <t>1.6.9.1.5</t>
  </si>
  <si>
    <t>MG4T</t>
  </si>
  <si>
    <t>1.6.9.2</t>
  </si>
  <si>
    <t>MGSC</t>
  </si>
  <si>
    <t>1.6.9.3</t>
  </si>
  <si>
    <t>MGSA</t>
  </si>
  <si>
    <t>1.6.9.3.1</t>
  </si>
  <si>
    <t>MGSM</t>
  </si>
  <si>
    <t>1.6.10</t>
  </si>
  <si>
    <t xml:space="preserve">Cadeia Pública Juíza de Direito Patrícia Acioli </t>
  </si>
  <si>
    <t>SEAPJP</t>
  </si>
  <si>
    <t>1.6.10.1</t>
  </si>
  <si>
    <t>JPSD</t>
  </si>
  <si>
    <t>1.6.10.1.1</t>
  </si>
  <si>
    <t>JPSG</t>
  </si>
  <si>
    <t>1.6.10.1.2</t>
  </si>
  <si>
    <t>JP1T</t>
  </si>
  <si>
    <t>1.6.10.1.3</t>
  </si>
  <si>
    <t>JP2T</t>
  </si>
  <si>
    <t>1.6.10.1.4</t>
  </si>
  <si>
    <t>JP3T</t>
  </si>
  <si>
    <t>1.6.10.1.5</t>
  </si>
  <si>
    <t>JP4T</t>
  </si>
  <si>
    <t>1.6.10.2</t>
  </si>
  <si>
    <t>JPSC</t>
  </si>
  <si>
    <t>1.6.10.3</t>
  </si>
  <si>
    <t>JPSA</t>
  </si>
  <si>
    <t>1.6.10.3.1</t>
  </si>
  <si>
    <t>JPSM</t>
  </si>
  <si>
    <t>1.6.11</t>
  </si>
  <si>
    <t xml:space="preserve">Presídio Pública ISAP Tiago Teles de Castro Domingues </t>
  </si>
  <si>
    <t>SEAPTD</t>
  </si>
  <si>
    <t>1.6.11.1</t>
  </si>
  <si>
    <t>TDSD</t>
  </si>
  <si>
    <t>1.6.11.1.1</t>
  </si>
  <si>
    <t>TDSG</t>
  </si>
  <si>
    <t>1.6.11.1.2</t>
  </si>
  <si>
    <t>TD1T</t>
  </si>
  <si>
    <t>1.6.11.1.3</t>
  </si>
  <si>
    <t>TD2T</t>
  </si>
  <si>
    <t>1.6.11.1.4</t>
  </si>
  <si>
    <t>TD3T</t>
  </si>
  <si>
    <t>1.6.11.1.5</t>
  </si>
  <si>
    <t>TD4T</t>
  </si>
  <si>
    <t>1.6.11.2</t>
  </si>
  <si>
    <t>TDSC</t>
  </si>
  <si>
    <t>1.6.11.3</t>
  </si>
  <si>
    <t>TDSA</t>
  </si>
  <si>
    <t>1.6.11.3.1</t>
  </si>
  <si>
    <t>TDSM</t>
  </si>
  <si>
    <t>1.6.12</t>
  </si>
  <si>
    <t>Cadeia Pública Constantino Cokotós</t>
  </si>
  <si>
    <t>SEAPCK</t>
  </si>
  <si>
    <t>1.6.12.1</t>
  </si>
  <si>
    <t>CKSD</t>
  </si>
  <si>
    <t>1.6.12.1.1</t>
  </si>
  <si>
    <t>CKSG</t>
  </si>
  <si>
    <t>1.6.12.1.2</t>
  </si>
  <si>
    <t>CK1T</t>
  </si>
  <si>
    <t>1.6.12.1.3</t>
  </si>
  <si>
    <t>CK2T</t>
  </si>
  <si>
    <t>1.6.12.1.4</t>
  </si>
  <si>
    <t>CK3T</t>
  </si>
  <si>
    <t>1.6.12.1.5</t>
  </si>
  <si>
    <t>CK4T</t>
  </si>
  <si>
    <t>1.6.12.2</t>
  </si>
  <si>
    <t>CKSC</t>
  </si>
  <si>
    <t>1.6.12.3</t>
  </si>
  <si>
    <t>CKSA</t>
  </si>
  <si>
    <t>1.6.12.3.1</t>
  </si>
  <si>
    <t>CKSM</t>
  </si>
  <si>
    <t>Coordenação de Unidades Prisionais do Norte e Noroeste</t>
  </si>
  <si>
    <t>SEAPNN</t>
  </si>
  <si>
    <t>NNSA</t>
  </si>
  <si>
    <t xml:space="preserve">Presídio Carlos Tinoco da Fonseca </t>
  </si>
  <si>
    <t>SEAPCF</t>
  </si>
  <si>
    <t>1.7.2.1</t>
  </si>
  <si>
    <t>CFSD</t>
  </si>
  <si>
    <t>1.7.2.1.1</t>
  </si>
  <si>
    <t>CFSG</t>
  </si>
  <si>
    <t>1.7.2.1.2</t>
  </si>
  <si>
    <t>CF1T</t>
  </si>
  <si>
    <t>1.7.2.1.3</t>
  </si>
  <si>
    <t>CF2T</t>
  </si>
  <si>
    <t>1.7.2.1.4</t>
  </si>
  <si>
    <t>CF3T</t>
  </si>
  <si>
    <t>1.7.2.1.5</t>
  </si>
  <si>
    <t>CF4T</t>
  </si>
  <si>
    <t>1.7.2.2</t>
  </si>
  <si>
    <t>CFSC</t>
  </si>
  <si>
    <t>1.7.2.3</t>
  </si>
  <si>
    <t>CFSA</t>
  </si>
  <si>
    <t>1.7.2.3.1</t>
  </si>
  <si>
    <t>CFSM</t>
  </si>
  <si>
    <t xml:space="preserve">Presídio Diomedes Vinhosa Muniz </t>
  </si>
  <si>
    <t>SEAPVM</t>
  </si>
  <si>
    <t>1.7.3.1</t>
  </si>
  <si>
    <t>VMSD</t>
  </si>
  <si>
    <t>1.7.3.1.1</t>
  </si>
  <si>
    <t>VMSG</t>
  </si>
  <si>
    <t>1.7.3.1.2</t>
  </si>
  <si>
    <t>VM1T</t>
  </si>
  <si>
    <t>1.7.3.1.3</t>
  </si>
  <si>
    <t>VM2T</t>
  </si>
  <si>
    <t>1.7.3.1.4</t>
  </si>
  <si>
    <t>VM3T</t>
  </si>
  <si>
    <t>1.7.3.1.5</t>
  </si>
  <si>
    <t>VM4T</t>
  </si>
  <si>
    <t>1.7.3.2</t>
  </si>
  <si>
    <t>VMSC</t>
  </si>
  <si>
    <t>1.7.3.3</t>
  </si>
  <si>
    <t>VMSA</t>
  </si>
  <si>
    <t>1.7.3.3.1</t>
  </si>
  <si>
    <t>VMSM</t>
  </si>
  <si>
    <t>1.7.4</t>
  </si>
  <si>
    <t xml:space="preserve">Presídio Dalton Crespo de Castro </t>
  </si>
  <si>
    <t>SEAPDC</t>
  </si>
  <si>
    <t>1.7.4.1</t>
  </si>
  <si>
    <t>DCSD</t>
  </si>
  <si>
    <t>1.7.4.1.1</t>
  </si>
  <si>
    <t>DCSG</t>
  </si>
  <si>
    <t>1.7.4.1.2</t>
  </si>
  <si>
    <t>DC1T</t>
  </si>
  <si>
    <t>1.7.4.1.3</t>
  </si>
  <si>
    <t>DC2T</t>
  </si>
  <si>
    <t>1.7.4.1.4</t>
  </si>
  <si>
    <t>DC3T</t>
  </si>
  <si>
    <t>1.7.4.1.5</t>
  </si>
  <si>
    <t>DC4T</t>
  </si>
  <si>
    <t>1.7.4.2</t>
  </si>
  <si>
    <t>DCSC</t>
  </si>
  <si>
    <t>1.7.4.3</t>
  </si>
  <si>
    <t>DCSA</t>
  </si>
  <si>
    <t>1.7.4.3.1</t>
  </si>
  <si>
    <t>DCSM</t>
  </si>
  <si>
    <t>1.7.5</t>
  </si>
  <si>
    <t xml:space="preserve">Cadeia Pública de Carmo </t>
  </si>
  <si>
    <t>SEAPCC</t>
  </si>
  <si>
    <t>1.7.5.1</t>
  </si>
  <si>
    <t>CCSD</t>
  </si>
  <si>
    <t>1.7.5.1.1</t>
  </si>
  <si>
    <t>CCSG</t>
  </si>
  <si>
    <t>1.7.5.1.2</t>
  </si>
  <si>
    <t>CC1T</t>
  </si>
  <si>
    <t>1.7.5.1.3</t>
  </si>
  <si>
    <t>CC2T</t>
  </si>
  <si>
    <t>1.7.5.1.4</t>
  </si>
  <si>
    <t>CC3T</t>
  </si>
  <si>
    <t>1.7.5.1.5</t>
  </si>
  <si>
    <t>CC4T</t>
  </si>
  <si>
    <t>1.7.5.2</t>
  </si>
  <si>
    <t>CCSC</t>
  </si>
  <si>
    <t>1.7.5.3</t>
  </si>
  <si>
    <t>CCSA</t>
  </si>
  <si>
    <t>1.7.5.3.1</t>
  </si>
  <si>
    <t>CCSM</t>
  </si>
  <si>
    <t>Coordenação de Unidades Prisionais Femininas e Cidadania LGBT</t>
  </si>
  <si>
    <t>COFEMCI</t>
  </si>
  <si>
    <t>Divisão de Apoio à Saúde e Cidadania LGBT</t>
  </si>
  <si>
    <t xml:space="preserve">Penitenciária Talavera Bruce </t>
  </si>
  <si>
    <t>SEAPTB</t>
  </si>
  <si>
    <t>1.8.3.1</t>
  </si>
  <si>
    <t>TBSD</t>
  </si>
  <si>
    <t>1.8.3.1.1</t>
  </si>
  <si>
    <t>TBSG</t>
  </si>
  <si>
    <t>1.8.3.1.2</t>
  </si>
  <si>
    <t>TB1T</t>
  </si>
  <si>
    <t>1.8.3.1.3</t>
  </si>
  <si>
    <t>TB2T</t>
  </si>
  <si>
    <t>1.8.3.1.4</t>
  </si>
  <si>
    <t>TB3T</t>
  </si>
  <si>
    <t>1.8.3.1.5</t>
  </si>
  <si>
    <t>TB4T</t>
  </si>
  <si>
    <t>1.8.3.2</t>
  </si>
  <si>
    <t>TBSC</t>
  </si>
  <si>
    <t>1.8.3.3</t>
  </si>
  <si>
    <t>TBSA</t>
  </si>
  <si>
    <t>1.8.3.3.1</t>
  </si>
  <si>
    <t>TBSM</t>
  </si>
  <si>
    <t>1.8.4</t>
  </si>
  <si>
    <t xml:space="preserve">Presídio Nelson Hungria </t>
  </si>
  <si>
    <t>SEAPNH</t>
  </si>
  <si>
    <t>1.8.4.1</t>
  </si>
  <si>
    <t>NHSD</t>
  </si>
  <si>
    <t>1.8.4.1.1</t>
  </si>
  <si>
    <t>NHSG</t>
  </si>
  <si>
    <t>1.8.4.1.2</t>
  </si>
  <si>
    <t>NH1T</t>
  </si>
  <si>
    <t>1.8.4.1.3</t>
  </si>
  <si>
    <t>NH2T</t>
  </si>
  <si>
    <t>1.8.4.1.4</t>
  </si>
  <si>
    <t>NH3T</t>
  </si>
  <si>
    <t>1.8.4.1.5</t>
  </si>
  <si>
    <t>NH4T</t>
  </si>
  <si>
    <t>1.8.4.2</t>
  </si>
  <si>
    <t>NHSC</t>
  </si>
  <si>
    <t>1.8.4.3</t>
  </si>
  <si>
    <t>NHSA</t>
  </si>
  <si>
    <t>1.8.4.3.1</t>
  </si>
  <si>
    <t>NHSM</t>
  </si>
  <si>
    <t>1.8.5</t>
  </si>
  <si>
    <t xml:space="preserve">Caddeia Pública Joaquim Ferreira de Souza </t>
  </si>
  <si>
    <t>SEAPJF</t>
  </si>
  <si>
    <t>1.8.5.1</t>
  </si>
  <si>
    <t>JFSD</t>
  </si>
  <si>
    <t>1.8.5.1.1</t>
  </si>
  <si>
    <t>JFSG</t>
  </si>
  <si>
    <t>1.8.5.1.2</t>
  </si>
  <si>
    <t>JF1T</t>
  </si>
  <si>
    <t>1.8.5.1.3</t>
  </si>
  <si>
    <t>JF2T</t>
  </si>
  <si>
    <t>1.8.5.1.4</t>
  </si>
  <si>
    <t>JF3T</t>
  </si>
  <si>
    <t>1.8.5.1.5</t>
  </si>
  <si>
    <t>JF4T</t>
  </si>
  <si>
    <t>1.8.5.2</t>
  </si>
  <si>
    <t>JFSC</t>
  </si>
  <si>
    <t>1.8.5.3</t>
  </si>
  <si>
    <t>JFSA</t>
  </si>
  <si>
    <t>1.8.5.3.1</t>
  </si>
  <si>
    <t>JFSM</t>
  </si>
  <si>
    <t>1.8.6</t>
  </si>
  <si>
    <t xml:space="preserve">Instituto Penal Oscar Stevenson </t>
  </si>
  <si>
    <t>SEAPOS</t>
  </si>
  <si>
    <t>1.8.6.1</t>
  </si>
  <si>
    <t>OSSD</t>
  </si>
  <si>
    <t>1.8.6.1.1</t>
  </si>
  <si>
    <t>OSSG</t>
  </si>
  <si>
    <t>1.8.6.1.2</t>
  </si>
  <si>
    <t>OS1T</t>
  </si>
  <si>
    <t>1.8.6.1.3</t>
  </si>
  <si>
    <t>OS2T</t>
  </si>
  <si>
    <t>1.8.6.1.4</t>
  </si>
  <si>
    <t>OS3T</t>
  </si>
  <si>
    <t>1.8.6.1.5</t>
  </si>
  <si>
    <t>OS4T</t>
  </si>
  <si>
    <t>1.8.6.2</t>
  </si>
  <si>
    <t>OSSC</t>
  </si>
  <si>
    <t>1.8.6.3</t>
  </si>
  <si>
    <t>OSSA</t>
  </si>
  <si>
    <t>1.8.6.3.1</t>
  </si>
  <si>
    <t>OSSM</t>
  </si>
  <si>
    <t>1.8.7</t>
  </si>
  <si>
    <t xml:space="preserve">Presídio Nilza da Silva Santos </t>
  </si>
  <si>
    <t>SEAPNS</t>
  </si>
  <si>
    <t>1.8.7.1</t>
  </si>
  <si>
    <t>NSSD</t>
  </si>
  <si>
    <t>1.8.7.1.1</t>
  </si>
  <si>
    <t>NSSG</t>
  </si>
  <si>
    <t>1.8.7.1.2</t>
  </si>
  <si>
    <t>NS1T</t>
  </si>
  <si>
    <t>1.8.7.1.3</t>
  </si>
  <si>
    <t>NS2T</t>
  </si>
  <si>
    <t>1.8.7.1.4</t>
  </si>
  <si>
    <t>NS3T</t>
  </si>
  <si>
    <t>1.8.7.1.5</t>
  </si>
  <si>
    <t>NS4T</t>
  </si>
  <si>
    <t>1.8.7.2</t>
  </si>
  <si>
    <t>NSSC</t>
  </si>
  <si>
    <t>1.8.7.3</t>
  </si>
  <si>
    <t>NSSA</t>
  </si>
  <si>
    <t>1.8.7.3.1</t>
  </si>
  <si>
    <t>NSSM</t>
  </si>
  <si>
    <t>1.8.8</t>
  </si>
  <si>
    <t>Unidade Materno Infantil</t>
  </si>
  <si>
    <t>UMI</t>
  </si>
  <si>
    <t>1.8.8.1</t>
  </si>
  <si>
    <t>MISD</t>
  </si>
  <si>
    <t>1.8.8.2</t>
  </si>
  <si>
    <t>MISC</t>
  </si>
  <si>
    <t>SECRETARIA DE ESTADO DE ADMINISTRAÇÃO PENITENCIÁRIA - SEAP</t>
  </si>
  <si>
    <t>I</t>
  </si>
  <si>
    <t>ÓRGÃOS DE ASSISTÊNCIA DIRETA E IMEDIATA AO SECRETÁRIO DE ESTADO</t>
  </si>
  <si>
    <t>SIGLA</t>
  </si>
  <si>
    <t xml:space="preserve">Gabinete do Secretário </t>
  </si>
  <si>
    <t>E-mail (pessoal)</t>
  </si>
  <si>
    <t>Celular (pessoal)</t>
  </si>
  <si>
    <t>MCISC</t>
  </si>
  <si>
    <t>MCISA</t>
  </si>
  <si>
    <t>ECADCG</t>
  </si>
  <si>
    <t>ECADC</t>
  </si>
  <si>
    <t>ECADCP</t>
  </si>
  <si>
    <t>ECADVR</t>
  </si>
  <si>
    <t>ECADN</t>
  </si>
  <si>
    <t>ECADR</t>
  </si>
  <si>
    <t>RHIDF</t>
  </si>
  <si>
    <t>SQE</t>
  </si>
  <si>
    <t>Psicólogo(a)</t>
  </si>
  <si>
    <t>Assistente Social</t>
  </si>
  <si>
    <t>Promotor(a)</t>
  </si>
  <si>
    <t>Defensor(a)</t>
  </si>
  <si>
    <t>Contador(a)</t>
  </si>
  <si>
    <t>Assessor(a) Especial</t>
  </si>
  <si>
    <t>Ouvidor(a)</t>
  </si>
  <si>
    <t>Presidente</t>
  </si>
  <si>
    <t>Comissário(a)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</si>
</sst>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/>
    <xf numFmtId="49" fontId="0" fillId="0" borderId="0" xfId="0" applyNumberFormat="1"/>
    <xf numFmtId="0" fontId="0" fillId="0" borderId="0" xfId="0" applyNumberFormat="1"/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/>
    <xf numFmtId="0" fontId="0" fillId="4" borderId="2" xfId="0" applyFill="1" applyBorder="1"/>
    <xf numFmtId="0" fontId="1" fillId="3" borderId="2" xfId="0" quotePrefix="1" applyFont="1" applyFill="1" applyBorder="1" applyAlignment="1">
      <alignment horizontal="left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0" fillId="5" borderId="2" xfId="0" applyFill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0" fillId="0" borderId="0" xfId="0" quotePrefix="1" applyNumberFormat="1"/>
    <xf numFmtId="0" fontId="2" fillId="2" borderId="3" xfId="0" applyFont="1" applyFill="1" applyBorder="1"/>
    <xf numFmtId="0" fontId="2" fillId="2" borderId="4" xfId="0" applyFont="1" applyFill="1" applyBorder="1"/>
    <xf numFmtId="49" fontId="0" fillId="0" borderId="0" xfId="0" applyNumberFormat="1" applyAlignment="1" applyProtection="1">
      <alignment horizontal="left"/>
      <protection locked="0"/>
    </xf>
    <xf numFmtId="0" fontId="3" fillId="6" borderId="2" xfId="0" applyFont="1" applyFill="1" applyBorder="1" applyAlignment="1">
      <alignment horizontal="center"/>
    </xf>
  </cellXfs>
  <cellStyles count="1">
    <cellStyle name="Normal" xfId="0" builtinId="0"/>
  </cellStyles>
  <dxfs count="2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4" tint="-0.499984740745262"/>
        </patternFill>
      </fill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theme="6" tint="0.39997558519241921"/>
        </top>
      </border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9D5769-C6D0-469F-89EF-C571010BBFB2}" name="Tabela2" displayName="Tabela2" ref="A1:I202" totalsRowShown="0" headerRowDxfId="24" dataDxfId="22" headerRowBorderDxfId="23" tableBorderDxfId="21">
  <autoFilter ref="A1:I202" xr:uid="{9EE4D14F-E343-46A8-91CE-F804ED6F05D2}"/>
  <tableColumns count="9">
    <tableColumn id="1" xr3:uid="{641762CD-67F6-4418-A826-8230E97874A4}" name="Setor/Sigla" dataDxfId="20"/>
    <tableColumn id="2" xr3:uid="{5B3811E4-E9B4-45E4-BC2B-08AA2D205455}" name="Nome" dataDxfId="19"/>
    <tableColumn id="3" xr3:uid="{29BB6BED-98AA-4889-9A3F-0869A0A48235}" name="Rg/Login" dataDxfId="18"/>
    <tableColumn id="4" xr3:uid="{262A60FE-C015-44D2-AAF3-F0A338F76818}" name="Id Func." dataDxfId="17"/>
    <tableColumn id="5" xr3:uid="{426B0E12-6209-46E8-B843-7F1BCBA29DFE}" name="CPF" dataDxfId="16"/>
    <tableColumn id="6" xr3:uid="{0D296821-CBEB-4A7B-854F-C419EB9DC175}" name="Cargo" dataDxfId="15"/>
    <tableColumn id="7" xr3:uid="{86FE15FE-CE99-4A94-B09D-AA2A0B07F117}" name="E-mail (pessoal)" dataDxfId="14"/>
    <tableColumn id="8" xr3:uid="{37D40497-F313-4196-B838-B2878D75806F}" name="Celular (pessoal)" dataDxfId="13"/>
    <tableColumn id="9" xr3:uid="{3BB72B95-BE93-4728-9ABF-427BF08BC09C}" name="Perfil" dataDxfId="1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D8CC83-02B0-49D3-BC3E-F6E061CEC05E}" name="Tabela3" displayName="Tabela3" ref="A1:I202" totalsRowShown="0" headerRowDxfId="11" headerRowBorderDxfId="10" tableBorderDxfId="9">
  <autoFilter ref="A1:I202" xr:uid="{13708608-A6E1-4C47-88AE-2275B28C4CBE}"/>
  <tableColumns count="9">
    <tableColumn id="1" xr3:uid="{2E471712-0B49-48BA-88F6-04F3A7AFCE8F}" name="Setor/Sigla" dataDxfId="8">
      <calculatedColumnFormula>IF(Cadastro!A2 = 0, "", Cadastro!A2)</calculatedColumnFormula>
    </tableColumn>
    <tableColumn id="2" xr3:uid="{26A23ED3-23E8-4BC8-9E27-501B2D663E2E}" name="Nome" dataDxfId="7">
      <calculatedColumnFormula>PROPER(Cadastro!B2)</calculatedColumnFormula>
    </tableColumn>
    <tableColumn id="3" xr3:uid="{94804827-51E6-43AB-895B-43801FE74115}" name="Rg/Login" dataDxfId="6">
      <calculatedColumnFormula>SUBSTITUTE(SUBSTITUTE(SUBSTITUTE(SUBSTITUTE(Cadastro!C2,".",""),"-",""),"/",""),"'(","")</calculatedColumnFormula>
    </tableColumn>
    <tableColumn id="4" xr3:uid="{43E2F8EB-9963-4672-84ED-7510C324855E}" name="Id Func." dataDxfId="5">
      <calculatedColumnFormula>SUBSTITUTE(SUBSTITUTE(SUBSTITUTE(SUBSTITUTE(Cadastro!D2,".",""),"-",""),"/",""),"'(","")</calculatedColumnFormula>
    </tableColumn>
    <tableColumn id="5" xr3:uid="{5EBEBDA7-B1A0-4622-AEC3-0496F1582EF5}" name="CPF" dataDxfId="4">
      <calculatedColumnFormula>SUBSTITUTE(SUBSTITUTE(SUBSTITUTE(SUBSTITUTE(Cadastro!E2,".",""),"-",""),"/",""),"'(","")</calculatedColumnFormula>
    </tableColumn>
    <tableColumn id="6" xr3:uid="{15A9F239-9498-4295-A5BB-077CA5C0100C}" name="Cargo" dataDxfId="3">
      <calculatedColumnFormula>PROPER(Tabela2[[#This Row],[Cargo]])</calculatedColumnFormula>
    </tableColumn>
    <tableColumn id="7" xr3:uid="{151F9B4C-1804-4D9F-BF3A-FB51D73FC58E}" name="E-mail (pessoal)" dataDxfId="2">
      <calculatedColumnFormula>LOWER(Cadastro!G2)</calculatedColumnFormula>
    </tableColumn>
    <tableColumn id="8" xr3:uid="{5E0FEA7E-1A6F-4D93-9BA3-1A4B6FF4EF98}" name="Celular (pessoal)" dataDxfId="1">
      <calculatedColumnFormula>SUBSTITUTE(SUBSTITUTE(SUBSTITUTE(SUBSTITUTE(Cadastro!H2,".",""),"-",""),"/",""),"'(","")</calculatedColumnFormula>
    </tableColumn>
    <tableColumn id="9" xr3:uid="{E4D7649A-CCD1-47DA-A346-42B1F9B8ACD5}" name="Perfil" dataDxfId="0">
      <calculatedColumnFormula>IF(Cadastro!I2=0,"",Cadastro!I2)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6954-802B-4B18-8D4B-D56C6AAD4220}">
  <dimension ref="A1:K202"/>
  <sheetViews>
    <sheetView showGridLines="0" tabSelected="1" workbookViewId="0">
      <pane ySplit="1" topLeftCell="A11" activePane="bottomLeft" state="frozen"/>
      <selection pane="bottomLeft" activeCell="C11" sqref="C11"/>
    </sheetView>
  </sheetViews>
  <sheetFormatPr defaultRowHeight="15" x14ac:dyDescent="0.25"/>
  <cols>
    <col min="1" max="1" width="15.7109375" customWidth="1"/>
    <col min="2" max="2" width="52.7109375" customWidth="1"/>
    <col min="3" max="5" width="22.7109375" customWidth="1"/>
    <col min="6" max="6" width="26.7109375" customWidth="1"/>
    <col min="7" max="7" width="41.7109375" customWidth="1"/>
    <col min="8" max="8" width="22.7109375" customWidth="1"/>
    <col min="9" max="9" width="20.7109375" customWidth="1"/>
    <col min="10" max="10" width="12" bestFit="1" customWidth="1"/>
  </cols>
  <sheetData>
    <row r="1" spans="1:11" x14ac:dyDescent="0.25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1841</v>
      </c>
      <c r="H1" s="21" t="s">
        <v>1842</v>
      </c>
      <c r="I1" s="21" t="s">
        <v>6</v>
      </c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  <c r="K2" s="2"/>
    </row>
    <row r="3" spans="1:11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11" x14ac:dyDescent="0.25">
      <c r="A4" s="22"/>
      <c r="B4" s="22"/>
      <c r="C4" s="22"/>
      <c r="D4" s="22"/>
      <c r="E4" s="22"/>
      <c r="F4" s="22"/>
      <c r="G4" s="22"/>
      <c r="H4" s="22"/>
      <c r="I4" s="22"/>
      <c r="K4" s="3"/>
    </row>
    <row r="5" spans="1:1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1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11" x14ac:dyDescent="0.25">
      <c r="A8" s="22"/>
      <c r="B8" s="22"/>
      <c r="C8" s="22"/>
      <c r="D8" s="22"/>
      <c r="E8" s="22"/>
      <c r="F8" s="22"/>
      <c r="G8" s="22"/>
      <c r="H8" s="22"/>
      <c r="I8" s="22"/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</row>
    <row r="10" spans="1:11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1" x14ac:dyDescent="0.25">
      <c r="A11" s="22"/>
      <c r="B11" s="22"/>
      <c r="C11" s="22"/>
      <c r="D11" s="22"/>
      <c r="E11" s="22"/>
      <c r="F11" s="22"/>
      <c r="G11" s="22"/>
      <c r="H11" s="22"/>
      <c r="I11" s="22"/>
    </row>
    <row r="12" spans="1:11" x14ac:dyDescent="0.25">
      <c r="A12" s="22"/>
      <c r="B12" s="22"/>
      <c r="C12" s="22"/>
      <c r="D12" s="22"/>
      <c r="E12" s="22"/>
      <c r="F12" s="22"/>
      <c r="G12" s="22"/>
      <c r="H12" s="22"/>
      <c r="I12" s="22"/>
    </row>
    <row r="13" spans="1:11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11" x14ac:dyDescent="0.25">
      <c r="A14" s="22"/>
      <c r="B14" s="22"/>
      <c r="C14" s="22"/>
      <c r="D14" s="22"/>
      <c r="E14" s="22"/>
      <c r="F14" s="22"/>
      <c r="G14" s="22"/>
      <c r="H14" s="22"/>
      <c r="I14" s="22"/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5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5">
      <c r="A18" s="22"/>
      <c r="B18" s="22"/>
      <c r="C18" s="22"/>
      <c r="D18" s="22"/>
      <c r="E18" s="22"/>
      <c r="F18" s="22"/>
      <c r="G18" s="22"/>
      <c r="H18" s="22"/>
      <c r="I18" s="22"/>
    </row>
    <row r="19" spans="1:9" x14ac:dyDescent="0.25">
      <c r="A19" s="22"/>
      <c r="B19" s="22"/>
      <c r="C19" s="22"/>
      <c r="D19" s="22"/>
      <c r="E19" s="22"/>
      <c r="F19" s="22"/>
      <c r="G19" s="22"/>
      <c r="H19" s="22"/>
      <c r="I19" s="22"/>
    </row>
    <row r="20" spans="1:9" x14ac:dyDescent="0.25">
      <c r="A20" s="22"/>
      <c r="B20" s="22"/>
      <c r="C20" s="22"/>
      <c r="D20" s="22"/>
      <c r="E20" s="22"/>
      <c r="F20" s="22"/>
      <c r="G20" s="22"/>
      <c r="H20" s="22"/>
      <c r="I20" s="22"/>
    </row>
    <row r="21" spans="1:9" x14ac:dyDescent="0.25">
      <c r="A21" s="22"/>
      <c r="B21" s="22"/>
      <c r="C21" s="22"/>
      <c r="D21" s="22"/>
      <c r="E21" s="22"/>
      <c r="F21" s="22"/>
      <c r="G21" s="22"/>
      <c r="H21" s="22"/>
      <c r="I21" s="22"/>
    </row>
    <row r="22" spans="1:9" x14ac:dyDescent="0.25">
      <c r="A22" s="22"/>
      <c r="B22" s="22"/>
      <c r="C22" s="22"/>
      <c r="D22" s="22"/>
      <c r="E22" s="22"/>
      <c r="F22" s="22"/>
      <c r="G22" s="22"/>
      <c r="H22" s="22"/>
      <c r="I22" s="22"/>
    </row>
    <row r="23" spans="1:9" x14ac:dyDescent="0.25">
      <c r="A23" s="22"/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22"/>
      <c r="B24" s="22"/>
      <c r="C24" s="22"/>
      <c r="D24" s="22"/>
      <c r="E24" s="22"/>
      <c r="F24" s="22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22"/>
      <c r="B26" s="22"/>
      <c r="C26" s="22"/>
      <c r="D26" s="22"/>
      <c r="E26" s="22"/>
      <c r="F26" s="22"/>
      <c r="G26" s="22"/>
      <c r="H26" s="22"/>
      <c r="I26" s="22"/>
    </row>
    <row r="27" spans="1:9" x14ac:dyDescent="0.25">
      <c r="A27" s="22"/>
      <c r="B27" s="22"/>
      <c r="C27" s="22"/>
      <c r="D27" s="22"/>
      <c r="E27" s="22"/>
      <c r="F27" s="22"/>
      <c r="G27" s="22"/>
      <c r="H27" s="22"/>
      <c r="I27" s="22"/>
    </row>
    <row r="28" spans="1:9" x14ac:dyDescent="0.25">
      <c r="A28" s="22"/>
      <c r="B28" s="22"/>
      <c r="C28" s="22"/>
      <c r="D28" s="22"/>
      <c r="E28" s="22"/>
      <c r="F28" s="22"/>
      <c r="G28" s="22"/>
      <c r="H28" s="22"/>
      <c r="I28" s="22"/>
    </row>
    <row r="29" spans="1:9" x14ac:dyDescent="0.25">
      <c r="A29" s="22"/>
      <c r="B29" s="22"/>
      <c r="C29" s="22"/>
      <c r="D29" s="22"/>
      <c r="E29" s="22"/>
      <c r="F29" s="22"/>
      <c r="G29" s="22"/>
      <c r="H29" s="22"/>
      <c r="I29" s="22"/>
    </row>
    <row r="30" spans="1:9" x14ac:dyDescent="0.25">
      <c r="A30" s="22"/>
      <c r="B30" s="22"/>
      <c r="C30" s="22"/>
      <c r="D30" s="22"/>
      <c r="E30" s="22"/>
      <c r="F30" s="22"/>
      <c r="G30" s="22"/>
      <c r="H30" s="22"/>
      <c r="I30" s="22"/>
    </row>
    <row r="31" spans="1:9" x14ac:dyDescent="0.25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5">
      <c r="A32" s="22"/>
      <c r="B32" s="22"/>
      <c r="C32" s="22"/>
      <c r="D32" s="22"/>
      <c r="E32" s="22"/>
      <c r="F32" s="22"/>
      <c r="G32" s="22"/>
      <c r="H32" s="22"/>
      <c r="I32" s="22"/>
    </row>
    <row r="33" spans="1:9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x14ac:dyDescent="0.25">
      <c r="A34" s="22"/>
      <c r="B34" s="22"/>
      <c r="C34" s="22"/>
      <c r="D34" s="22"/>
      <c r="E34" s="22"/>
      <c r="F34" s="22"/>
      <c r="G34" s="22"/>
      <c r="H34" s="22"/>
      <c r="I34" s="22"/>
    </row>
    <row r="35" spans="1:9" x14ac:dyDescent="0.25">
      <c r="A35" s="22"/>
      <c r="B35" s="22"/>
      <c r="C35" s="22"/>
      <c r="D35" s="22"/>
      <c r="E35" s="22"/>
      <c r="F35" s="22"/>
      <c r="G35" s="22"/>
      <c r="H35" s="22"/>
      <c r="I35" s="22"/>
    </row>
    <row r="36" spans="1:9" x14ac:dyDescent="0.25">
      <c r="A36" s="22"/>
      <c r="B36" s="22"/>
      <c r="C36" s="22"/>
      <c r="D36" s="22"/>
      <c r="E36" s="22"/>
      <c r="F36" s="22"/>
      <c r="G36" s="22"/>
      <c r="H36" s="22"/>
      <c r="I36" s="22"/>
    </row>
    <row r="37" spans="1:9" x14ac:dyDescent="0.25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5">
      <c r="A38" s="22"/>
      <c r="B38" s="22"/>
      <c r="C38" s="22"/>
      <c r="D38" s="22"/>
      <c r="E38" s="22"/>
      <c r="F38" s="22"/>
      <c r="G38" s="22"/>
      <c r="H38" s="22"/>
      <c r="I38" s="22"/>
    </row>
    <row r="39" spans="1:9" x14ac:dyDescent="0.25">
      <c r="A39" s="22"/>
      <c r="B39" s="22"/>
      <c r="C39" s="22"/>
      <c r="D39" s="22"/>
      <c r="E39" s="22"/>
      <c r="F39" s="22"/>
      <c r="G39" s="22"/>
      <c r="H39" s="22"/>
      <c r="I39" s="22"/>
    </row>
    <row r="40" spans="1:9" x14ac:dyDescent="0.25">
      <c r="A40" s="22"/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2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2"/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2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2"/>
      <c r="B44" s="22"/>
      <c r="C44" s="22"/>
      <c r="D44" s="22"/>
      <c r="E44" s="22"/>
      <c r="F44" s="22"/>
      <c r="G44" s="22"/>
      <c r="H44" s="22"/>
      <c r="I44" s="22"/>
    </row>
    <row r="45" spans="1:9" x14ac:dyDescent="0.25">
      <c r="A45" s="22"/>
      <c r="B45" s="22"/>
      <c r="C45" s="22"/>
      <c r="D45" s="22"/>
      <c r="E45" s="22"/>
      <c r="F45" s="22"/>
      <c r="G45" s="22"/>
      <c r="H45" s="22"/>
      <c r="I45" s="22"/>
    </row>
    <row r="46" spans="1:9" x14ac:dyDescent="0.25">
      <c r="A46" s="22"/>
      <c r="B46" s="22"/>
      <c r="C46" s="22"/>
      <c r="D46" s="22"/>
      <c r="E46" s="22"/>
      <c r="F46" s="22"/>
      <c r="G46" s="22"/>
      <c r="H46" s="22"/>
      <c r="I46" s="22"/>
    </row>
    <row r="47" spans="1:9" x14ac:dyDescent="0.25">
      <c r="A47" s="22"/>
      <c r="B47" s="22"/>
      <c r="C47" s="22"/>
      <c r="D47" s="22"/>
      <c r="E47" s="22"/>
      <c r="F47" s="22"/>
      <c r="G47" s="22"/>
      <c r="H47" s="22"/>
      <c r="I47" s="22"/>
    </row>
    <row r="48" spans="1:9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9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9" x14ac:dyDescent="0.25">
      <c r="A51" s="22"/>
      <c r="B51" s="22"/>
      <c r="C51" s="22"/>
      <c r="D51" s="22"/>
      <c r="E51" s="22"/>
      <c r="F51" s="22"/>
      <c r="G51" s="22"/>
      <c r="H51" s="22"/>
      <c r="I51" s="22"/>
    </row>
    <row r="52" spans="1:9" x14ac:dyDescent="0.25">
      <c r="A52" s="22"/>
      <c r="B52" s="22"/>
      <c r="C52" s="22"/>
      <c r="D52" s="22"/>
      <c r="E52" s="22"/>
      <c r="F52" s="22"/>
      <c r="G52" s="22"/>
      <c r="H52" s="22"/>
      <c r="I52" s="22"/>
    </row>
    <row r="53" spans="1:9" x14ac:dyDescent="0.25">
      <c r="A53" s="22"/>
      <c r="B53" s="22"/>
      <c r="C53" s="22"/>
      <c r="D53" s="22"/>
      <c r="E53" s="22"/>
      <c r="F53" s="22"/>
      <c r="G53" s="22"/>
      <c r="H53" s="22"/>
      <c r="I53" s="22"/>
    </row>
    <row r="54" spans="1:9" x14ac:dyDescent="0.25">
      <c r="A54" s="22"/>
      <c r="B54" s="22"/>
      <c r="C54" s="22"/>
      <c r="D54" s="22"/>
      <c r="E54" s="22"/>
      <c r="F54" s="22"/>
      <c r="G54" s="22"/>
      <c r="H54" s="22"/>
      <c r="I54" s="22"/>
    </row>
    <row r="55" spans="1:9" x14ac:dyDescent="0.25">
      <c r="A55" s="22"/>
      <c r="B55" s="22"/>
      <c r="C55" s="22"/>
      <c r="D55" s="22"/>
      <c r="E55" s="22"/>
      <c r="F55" s="22"/>
      <c r="G55" s="22"/>
      <c r="H55" s="22"/>
      <c r="I55" s="22"/>
    </row>
    <row r="56" spans="1:9" x14ac:dyDescent="0.25">
      <c r="A56" s="22"/>
      <c r="B56" s="22"/>
      <c r="C56" s="22"/>
      <c r="D56" s="22"/>
      <c r="E56" s="22"/>
      <c r="F56" s="22"/>
      <c r="G56" s="22"/>
      <c r="H56" s="22"/>
      <c r="I56" s="22"/>
    </row>
    <row r="57" spans="1:9" x14ac:dyDescent="0.25">
      <c r="A57" s="22"/>
      <c r="B57" s="22"/>
      <c r="C57" s="22"/>
      <c r="D57" s="22"/>
      <c r="E57" s="22"/>
      <c r="F57" s="22"/>
      <c r="G57" s="22"/>
      <c r="H57" s="22"/>
      <c r="I57" s="22"/>
    </row>
    <row r="58" spans="1:9" x14ac:dyDescent="0.25">
      <c r="A58" s="22"/>
      <c r="B58" s="22"/>
      <c r="C58" s="22"/>
      <c r="D58" s="22"/>
      <c r="E58" s="22"/>
      <c r="F58" s="22"/>
      <c r="G58" s="22"/>
      <c r="H58" s="22"/>
      <c r="I58" s="22"/>
    </row>
    <row r="59" spans="1:9" x14ac:dyDescent="0.25">
      <c r="A59" s="22"/>
      <c r="B59" s="22"/>
      <c r="C59" s="22"/>
      <c r="D59" s="22"/>
      <c r="E59" s="22"/>
      <c r="F59" s="22"/>
      <c r="G59" s="22"/>
      <c r="H59" s="22"/>
      <c r="I59" s="22"/>
    </row>
    <row r="60" spans="1:9" x14ac:dyDescent="0.25">
      <c r="A60" s="22"/>
      <c r="B60" s="22"/>
      <c r="C60" s="22"/>
      <c r="D60" s="22"/>
      <c r="E60" s="22"/>
      <c r="F60" s="22"/>
      <c r="G60" s="22"/>
      <c r="H60" s="22"/>
      <c r="I60" s="22"/>
    </row>
    <row r="61" spans="1:9" x14ac:dyDescent="0.25">
      <c r="A61" s="22"/>
      <c r="B61" s="22"/>
      <c r="C61" s="22"/>
      <c r="D61" s="22"/>
      <c r="E61" s="22"/>
      <c r="F61" s="22"/>
      <c r="G61" s="22"/>
      <c r="H61" s="22"/>
      <c r="I61" s="22"/>
    </row>
    <row r="62" spans="1:9" x14ac:dyDescent="0.25">
      <c r="A62" s="22"/>
      <c r="B62" s="22"/>
      <c r="C62" s="22"/>
      <c r="D62" s="22"/>
      <c r="E62" s="22"/>
      <c r="F62" s="22"/>
      <c r="G62" s="22"/>
      <c r="H62" s="22"/>
      <c r="I62" s="22"/>
    </row>
    <row r="63" spans="1:9" x14ac:dyDescent="0.25">
      <c r="A63" s="22"/>
      <c r="B63" s="22"/>
      <c r="C63" s="22"/>
      <c r="D63" s="22"/>
      <c r="E63" s="22"/>
      <c r="F63" s="22"/>
      <c r="G63" s="22"/>
      <c r="H63" s="22"/>
      <c r="I63" s="22"/>
    </row>
    <row r="64" spans="1:9" x14ac:dyDescent="0.25">
      <c r="A64" s="22"/>
      <c r="B64" s="22"/>
      <c r="C64" s="22"/>
      <c r="D64" s="22"/>
      <c r="E64" s="22"/>
      <c r="F64" s="22"/>
      <c r="G64" s="22"/>
      <c r="H64" s="22"/>
      <c r="I64" s="22"/>
    </row>
    <row r="65" spans="1:9" x14ac:dyDescent="0.25">
      <c r="A65" s="22"/>
      <c r="B65" s="22"/>
      <c r="C65" s="22"/>
      <c r="D65" s="22"/>
      <c r="E65" s="22"/>
      <c r="F65" s="22"/>
      <c r="G65" s="22"/>
      <c r="H65" s="22"/>
      <c r="I65" s="22"/>
    </row>
    <row r="66" spans="1:9" x14ac:dyDescent="0.25">
      <c r="A66" s="22"/>
      <c r="B66" s="22"/>
      <c r="C66" s="22"/>
      <c r="D66" s="22"/>
      <c r="E66" s="22"/>
      <c r="F66" s="22"/>
      <c r="G66" s="22"/>
      <c r="H66" s="22"/>
      <c r="I66" s="22"/>
    </row>
    <row r="67" spans="1:9" x14ac:dyDescent="0.25">
      <c r="A67" s="22"/>
      <c r="B67" s="22"/>
      <c r="C67" s="22"/>
      <c r="D67" s="22"/>
      <c r="E67" s="22"/>
      <c r="F67" s="22"/>
      <c r="G67" s="22"/>
      <c r="H67" s="22"/>
      <c r="I67" s="22"/>
    </row>
    <row r="68" spans="1:9" x14ac:dyDescent="0.25">
      <c r="A68" s="22"/>
      <c r="B68" s="22"/>
      <c r="C68" s="22"/>
      <c r="D68" s="22"/>
      <c r="E68" s="22"/>
      <c r="F68" s="22"/>
      <c r="G68" s="22"/>
      <c r="H68" s="22"/>
      <c r="I68" s="22"/>
    </row>
    <row r="69" spans="1:9" x14ac:dyDescent="0.25">
      <c r="A69" s="22"/>
      <c r="B69" s="22"/>
      <c r="C69" s="22"/>
      <c r="D69" s="22"/>
      <c r="E69" s="22"/>
      <c r="F69" s="22"/>
      <c r="G69" s="22"/>
      <c r="H69" s="22"/>
      <c r="I69" s="22"/>
    </row>
    <row r="70" spans="1:9" x14ac:dyDescent="0.25">
      <c r="A70" s="22"/>
      <c r="B70" s="22"/>
      <c r="C70" s="22"/>
      <c r="D70" s="22"/>
      <c r="E70" s="22"/>
      <c r="F70" s="22"/>
      <c r="G70" s="22"/>
      <c r="H70" s="22"/>
      <c r="I70" s="22"/>
    </row>
    <row r="71" spans="1:9" x14ac:dyDescent="0.25">
      <c r="A71" s="22"/>
      <c r="B71" s="22"/>
      <c r="C71" s="22"/>
      <c r="D71" s="22"/>
      <c r="E71" s="22"/>
      <c r="F71" s="22"/>
      <c r="G71" s="22"/>
      <c r="H71" s="22"/>
      <c r="I71" s="22"/>
    </row>
    <row r="72" spans="1:9" x14ac:dyDescent="0.25">
      <c r="A72" s="22"/>
      <c r="B72" s="22"/>
      <c r="C72" s="22"/>
      <c r="D72" s="22"/>
      <c r="E72" s="22"/>
      <c r="F72" s="22"/>
      <c r="G72" s="22"/>
      <c r="H72" s="22"/>
      <c r="I72" s="22"/>
    </row>
    <row r="73" spans="1:9" x14ac:dyDescent="0.25">
      <c r="A73" s="22"/>
      <c r="B73" s="22"/>
      <c r="C73" s="22"/>
      <c r="D73" s="22"/>
      <c r="E73" s="22"/>
      <c r="F73" s="22"/>
      <c r="G73" s="22"/>
      <c r="H73" s="22"/>
      <c r="I73" s="22"/>
    </row>
    <row r="74" spans="1:9" x14ac:dyDescent="0.25">
      <c r="A74" s="22"/>
      <c r="B74" s="22"/>
      <c r="C74" s="22"/>
      <c r="D74" s="22"/>
      <c r="E74" s="22"/>
      <c r="F74" s="22"/>
      <c r="G74" s="22"/>
      <c r="H74" s="22"/>
      <c r="I74" s="22"/>
    </row>
    <row r="75" spans="1:9" x14ac:dyDescent="0.25">
      <c r="A75" s="22"/>
      <c r="B75" s="22"/>
      <c r="C75" s="22"/>
      <c r="D75" s="22"/>
      <c r="E75" s="22"/>
      <c r="F75" s="22"/>
      <c r="G75" s="22"/>
      <c r="H75" s="22"/>
      <c r="I75" s="22"/>
    </row>
    <row r="76" spans="1:9" x14ac:dyDescent="0.25">
      <c r="A76" s="22"/>
      <c r="B76" s="22"/>
      <c r="C76" s="22"/>
      <c r="D76" s="22"/>
      <c r="E76" s="22"/>
      <c r="F76" s="22"/>
      <c r="G76" s="22"/>
      <c r="H76" s="22"/>
      <c r="I76" s="22"/>
    </row>
    <row r="77" spans="1:9" x14ac:dyDescent="0.25">
      <c r="A77" s="22"/>
      <c r="B77" s="22"/>
      <c r="C77" s="22"/>
      <c r="D77" s="22"/>
      <c r="E77" s="22"/>
      <c r="F77" s="22"/>
      <c r="G77" s="22"/>
      <c r="H77" s="22"/>
      <c r="I77" s="22"/>
    </row>
    <row r="78" spans="1:9" x14ac:dyDescent="0.25">
      <c r="A78" s="22"/>
      <c r="B78" s="22"/>
      <c r="C78" s="22"/>
      <c r="D78" s="22"/>
      <c r="E78" s="22"/>
      <c r="F78" s="22"/>
      <c r="G78" s="22"/>
      <c r="H78" s="22"/>
      <c r="I78" s="22"/>
    </row>
    <row r="79" spans="1:9" x14ac:dyDescent="0.25">
      <c r="A79" s="22"/>
      <c r="B79" s="22"/>
      <c r="C79" s="22"/>
      <c r="D79" s="22"/>
      <c r="E79" s="22"/>
      <c r="F79" s="22"/>
      <c r="G79" s="22"/>
      <c r="H79" s="22"/>
      <c r="I79" s="22"/>
    </row>
    <row r="80" spans="1:9" x14ac:dyDescent="0.25">
      <c r="A80" s="22"/>
      <c r="B80" s="22"/>
      <c r="C80" s="22"/>
      <c r="D80" s="22"/>
      <c r="E80" s="22"/>
      <c r="F80" s="22"/>
      <c r="G80" s="22"/>
      <c r="H80" s="22"/>
      <c r="I80" s="22"/>
    </row>
    <row r="81" spans="1:9" x14ac:dyDescent="0.25">
      <c r="A81" s="22"/>
      <c r="B81" s="22"/>
      <c r="C81" s="22"/>
      <c r="D81" s="22"/>
      <c r="E81" s="22"/>
      <c r="F81" s="22"/>
      <c r="G81" s="22"/>
      <c r="H81" s="22"/>
      <c r="I81" s="22"/>
    </row>
    <row r="82" spans="1:9" x14ac:dyDescent="0.25">
      <c r="A82" s="22"/>
      <c r="B82" s="22"/>
      <c r="C82" s="22"/>
      <c r="D82" s="22"/>
      <c r="E82" s="22"/>
      <c r="F82" s="22"/>
      <c r="G82" s="22"/>
      <c r="H82" s="22"/>
      <c r="I82" s="22"/>
    </row>
    <row r="83" spans="1:9" x14ac:dyDescent="0.25">
      <c r="A83" s="22"/>
      <c r="B83" s="22"/>
      <c r="C83" s="22"/>
      <c r="D83" s="22"/>
      <c r="E83" s="22"/>
      <c r="F83" s="22"/>
      <c r="G83" s="22"/>
      <c r="H83" s="22"/>
      <c r="I83" s="22"/>
    </row>
    <row r="84" spans="1:9" x14ac:dyDescent="0.25">
      <c r="A84" s="22"/>
      <c r="B84" s="22"/>
      <c r="C84" s="22"/>
      <c r="D84" s="22"/>
      <c r="E84" s="22"/>
      <c r="F84" s="22"/>
      <c r="G84" s="22"/>
      <c r="H84" s="22"/>
      <c r="I84" s="22"/>
    </row>
    <row r="85" spans="1:9" x14ac:dyDescent="0.25">
      <c r="A85" s="22"/>
      <c r="B85" s="22"/>
      <c r="C85" s="22"/>
      <c r="D85" s="22"/>
      <c r="E85" s="22"/>
      <c r="F85" s="22"/>
      <c r="G85" s="22"/>
      <c r="H85" s="22"/>
      <c r="I85" s="22"/>
    </row>
    <row r="86" spans="1:9" x14ac:dyDescent="0.25">
      <c r="A86" s="22"/>
      <c r="B86" s="22"/>
      <c r="C86" s="22"/>
      <c r="D86" s="22"/>
      <c r="E86" s="22"/>
      <c r="F86" s="22"/>
      <c r="G86" s="22"/>
      <c r="H86" s="22"/>
      <c r="I86" s="22"/>
    </row>
    <row r="87" spans="1:9" x14ac:dyDescent="0.25">
      <c r="A87" s="22"/>
      <c r="B87" s="22"/>
      <c r="C87" s="22"/>
      <c r="D87" s="22"/>
      <c r="E87" s="22"/>
      <c r="F87" s="22"/>
      <c r="G87" s="22"/>
      <c r="H87" s="22"/>
      <c r="I87" s="22"/>
    </row>
    <row r="88" spans="1:9" x14ac:dyDescent="0.25">
      <c r="A88" s="22"/>
      <c r="B88" s="22"/>
      <c r="C88" s="22"/>
      <c r="D88" s="22"/>
      <c r="E88" s="22"/>
      <c r="F88" s="22"/>
      <c r="G88" s="22"/>
      <c r="H88" s="22"/>
      <c r="I88" s="22"/>
    </row>
    <row r="89" spans="1:9" x14ac:dyDescent="0.25">
      <c r="A89" s="22"/>
      <c r="B89" s="22"/>
      <c r="C89" s="22"/>
      <c r="D89" s="22"/>
      <c r="E89" s="22"/>
      <c r="F89" s="22"/>
      <c r="G89" s="22"/>
      <c r="H89" s="22"/>
      <c r="I89" s="22"/>
    </row>
    <row r="90" spans="1:9" x14ac:dyDescent="0.25">
      <c r="A90" s="22"/>
      <c r="B90" s="22"/>
      <c r="C90" s="22"/>
      <c r="D90" s="22"/>
      <c r="E90" s="22"/>
      <c r="F90" s="22"/>
      <c r="G90" s="22"/>
      <c r="H90" s="22"/>
      <c r="I90" s="22"/>
    </row>
    <row r="91" spans="1:9" x14ac:dyDescent="0.25">
      <c r="A91" s="22"/>
      <c r="B91" s="22"/>
      <c r="C91" s="22"/>
      <c r="D91" s="22"/>
      <c r="E91" s="22"/>
      <c r="F91" s="22"/>
      <c r="G91" s="22"/>
      <c r="H91" s="22"/>
      <c r="I91" s="22"/>
    </row>
    <row r="92" spans="1:9" x14ac:dyDescent="0.25">
      <c r="A92" s="22"/>
      <c r="B92" s="22"/>
      <c r="C92" s="22"/>
      <c r="D92" s="22"/>
      <c r="E92" s="22"/>
      <c r="F92" s="22"/>
      <c r="G92" s="22"/>
      <c r="H92" s="22"/>
      <c r="I92" s="22"/>
    </row>
    <row r="93" spans="1:9" x14ac:dyDescent="0.25">
      <c r="A93" s="22"/>
      <c r="B93" s="22"/>
      <c r="C93" s="22"/>
      <c r="D93" s="22"/>
      <c r="E93" s="22"/>
      <c r="F93" s="22"/>
      <c r="G93" s="22"/>
      <c r="H93" s="22"/>
      <c r="I93" s="22"/>
    </row>
    <row r="94" spans="1:9" x14ac:dyDescent="0.25">
      <c r="A94" s="22"/>
      <c r="B94" s="22"/>
      <c r="C94" s="22"/>
      <c r="D94" s="22"/>
      <c r="E94" s="22"/>
      <c r="F94" s="22"/>
      <c r="G94" s="22"/>
      <c r="H94" s="22"/>
      <c r="I94" s="22"/>
    </row>
    <row r="95" spans="1:9" x14ac:dyDescent="0.25">
      <c r="A95" s="22"/>
      <c r="B95" s="22"/>
      <c r="C95" s="22"/>
      <c r="D95" s="22"/>
      <c r="E95" s="22"/>
      <c r="F95" s="22"/>
      <c r="G95" s="22"/>
      <c r="H95" s="22"/>
      <c r="I95" s="22"/>
    </row>
    <row r="96" spans="1:9" x14ac:dyDescent="0.25">
      <c r="A96" s="22"/>
      <c r="B96" s="22"/>
      <c r="C96" s="22"/>
      <c r="D96" s="22"/>
      <c r="E96" s="22"/>
      <c r="F96" s="22"/>
      <c r="G96" s="22"/>
      <c r="H96" s="22"/>
      <c r="I96" s="22"/>
    </row>
    <row r="97" spans="1:9" x14ac:dyDescent="0.25">
      <c r="A97" s="22"/>
      <c r="B97" s="22"/>
      <c r="C97" s="22"/>
      <c r="D97" s="22"/>
      <c r="E97" s="22"/>
      <c r="F97" s="22"/>
      <c r="G97" s="22"/>
      <c r="H97" s="22"/>
      <c r="I97" s="22"/>
    </row>
    <row r="98" spans="1:9" x14ac:dyDescent="0.25">
      <c r="A98" s="22"/>
      <c r="B98" s="22"/>
      <c r="C98" s="22"/>
      <c r="D98" s="22"/>
      <c r="E98" s="22"/>
      <c r="F98" s="22"/>
      <c r="G98" s="22"/>
      <c r="H98" s="22"/>
      <c r="I98" s="22"/>
    </row>
    <row r="99" spans="1:9" x14ac:dyDescent="0.25">
      <c r="A99" s="22"/>
      <c r="B99" s="22"/>
      <c r="C99" s="22"/>
      <c r="D99" s="22"/>
      <c r="E99" s="22"/>
      <c r="F99" s="22"/>
      <c r="G99" s="22"/>
      <c r="H99" s="22"/>
      <c r="I99" s="22"/>
    </row>
    <row r="100" spans="1:9" x14ac:dyDescent="0.2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x14ac:dyDescent="0.2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x14ac:dyDescent="0.2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x14ac:dyDescent="0.2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x14ac:dyDescent="0.2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x14ac:dyDescent="0.2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x14ac:dyDescent="0.2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x14ac:dyDescent="0.2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x14ac:dyDescent="0.2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x14ac:dyDescent="0.2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x14ac:dyDescent="0.2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x14ac:dyDescent="0.2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x14ac:dyDescent="0.2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x14ac:dyDescent="0.2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x14ac:dyDescent="0.2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x14ac:dyDescent="0.2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x14ac:dyDescent="0.2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x14ac:dyDescent="0.2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x14ac:dyDescent="0.2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x14ac:dyDescent="0.2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x14ac:dyDescent="0.2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x14ac:dyDescent="0.2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x14ac:dyDescent="0.2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x14ac:dyDescent="0.2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x14ac:dyDescent="0.2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x14ac:dyDescent="0.2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x14ac:dyDescent="0.2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x14ac:dyDescent="0.2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x14ac:dyDescent="0.2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x14ac:dyDescent="0.2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x14ac:dyDescent="0.2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x14ac:dyDescent="0.2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x14ac:dyDescent="0.2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x14ac:dyDescent="0.2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x14ac:dyDescent="0.2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x14ac:dyDescent="0.2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x14ac:dyDescent="0.2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x14ac:dyDescent="0.2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x14ac:dyDescent="0.2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x14ac:dyDescent="0.2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x14ac:dyDescent="0.2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x14ac:dyDescent="0.2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x14ac:dyDescent="0.2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x14ac:dyDescent="0.2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x14ac:dyDescent="0.2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x14ac:dyDescent="0.2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x14ac:dyDescent="0.2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x14ac:dyDescent="0.2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x14ac:dyDescent="0.2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x14ac:dyDescent="0.2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x14ac:dyDescent="0.2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x14ac:dyDescent="0.2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x14ac:dyDescent="0.2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x14ac:dyDescent="0.2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x14ac:dyDescent="0.2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x14ac:dyDescent="0.2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x14ac:dyDescent="0.2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x14ac:dyDescent="0.2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x14ac:dyDescent="0.2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x14ac:dyDescent="0.2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x14ac:dyDescent="0.2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x14ac:dyDescent="0.2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x14ac:dyDescent="0.2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x14ac:dyDescent="0.2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x14ac:dyDescent="0.2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x14ac:dyDescent="0.2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x14ac:dyDescent="0.2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x14ac:dyDescent="0.2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x14ac:dyDescent="0.2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x14ac:dyDescent="0.2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x14ac:dyDescent="0.2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x14ac:dyDescent="0.2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x14ac:dyDescent="0.2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x14ac:dyDescent="0.2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x14ac:dyDescent="0.2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x14ac:dyDescent="0.2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x14ac:dyDescent="0.2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x14ac:dyDescent="0.2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x14ac:dyDescent="0.2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x14ac:dyDescent="0.2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x14ac:dyDescent="0.2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x14ac:dyDescent="0.2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x14ac:dyDescent="0.2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x14ac:dyDescent="0.2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x14ac:dyDescent="0.2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x14ac:dyDescent="0.2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x14ac:dyDescent="0.25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x14ac:dyDescent="0.25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x14ac:dyDescent="0.25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x14ac:dyDescent="0.25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x14ac:dyDescent="0.25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x14ac:dyDescent="0.25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x14ac:dyDescent="0.25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x14ac:dyDescent="0.25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x14ac:dyDescent="0.25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x14ac:dyDescent="0.25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x14ac:dyDescent="0.25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x14ac:dyDescent="0.25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x14ac:dyDescent="0.25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x14ac:dyDescent="0.25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x14ac:dyDescent="0.25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 x14ac:dyDescent="0.25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x14ac:dyDescent="0.25">
      <c r="A202" s="22"/>
      <c r="B202" s="22"/>
      <c r="C202" s="22"/>
      <c r="D202" s="22"/>
      <c r="E202" s="22"/>
      <c r="F202" s="22"/>
      <c r="G202" s="22"/>
      <c r="H202" s="22"/>
      <c r="I202" s="22"/>
    </row>
  </sheetData>
  <sheetProtection algorithmName="SHA-512" hashValue="yFOkPRWUZIgiJrC5pWqUvwyUWSu5NA1LVgWAEsvjpGP3trdO88DJUu2iyoAPjXKu8kR7a3d/W8kZfs+N3qG34Q==" saltValue="cgvNc3evhspNzvDXHqOYbw==" spinCount="100000" sheet="1" objects="1" scenarios="1"/>
  <dataValidations count="3">
    <dataValidation allowBlank="1" showInputMessage="1" showErrorMessage="1" promptTitle="Informação:" prompt="_x000a_Digite apenas as iniciais maiúsculas._x000a__x000a_Ex: Fulano de Tal" sqref="B2:B202" xr:uid="{5FFBFC77-B886-41BC-96B6-079C9966FCA2}"/>
    <dataValidation allowBlank="1" showInputMessage="1" showErrorMessage="1" promptTitle="Informação:" prompt="_x000a_Digite sem colocar pontos , traços ou hífens._x000a__x000a_Ex: 111111111" sqref="C2:E202 H2:H202" xr:uid="{3E8B3A8C-F48A-4C8C-A8C0-FFCAFBB63D0F}"/>
    <dataValidation allowBlank="1" showInputMessage="1" showErrorMessage="1" promptTitle="Informação:" prompt="_x000a_Digite todo texto com letras minúsculas._x000a__x000a_Ex: fulanodetal@site.com.br" sqref="G2:G202" xr:uid="{69EC9EAE-0536-4AF5-9BF0-7AACB90FCDD5}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rro!" error="Esta célula aceita somente os valores listados._x000a_Não tente digitar nenhum texto, escolha o perfil na lista." promptTitle="Informação:" prompt="_x000a_Escolha o perfil na lista." xr:uid="{6B6258CB-179E-4403-B009-1EE9DEB58D5F}">
          <x14:formula1>
            <xm:f>Values!$B$2:$B$5</xm:f>
          </x14:formula1>
          <xm:sqref>I2:I202</xm:sqref>
        </x14:dataValidation>
        <x14:dataValidation type="list" errorStyle="warning" allowBlank="1" showInputMessage="1" showErrorMessage="1" errorTitle="Aviso!" error="_x000a_Para inserir o texto digitado clique em &quot;Sim&quot;." promptTitle="Informação:" prompt="_x000a_Selecione o cargo na lista._x000a__x000a_Caso não conste na lista, digite o cargo na célula. _x000a__x000a_OBS: Somente as iniciais maiúsculas." xr:uid="{41E0B726-4785-4377-BE06-F95FD98F441E}">
          <x14:formula1>
            <xm:f>Values!$A$2:$A$31</xm:f>
          </x14:formula1>
          <xm:sqref>F2:F202</xm:sqref>
        </x14:dataValidation>
        <x14:dataValidation type="list" errorStyle="warning" allowBlank="1" showInputMessage="1" showErrorMessage="1" errorTitle="Aviso!" error="Para inserir o texto digitado clique em &quot;Sim&quot;" promptTitle="Informação:" prompt="Selecione a silga da sua unidade na lista._x000a_Caso a silga da sua unidade não conste na lista escreva na célula a sigla corretamente._x000a__x000a_Exemplos:_x000a_- SEAPTI (Correto)_x000a_- TIDD  (Correto)_x000a__x000a_- SEAPTIDD (Errado)_x000a_- SEAP-TIDD (Errado)" xr:uid="{49D39582-D5AE-4D5E-8A14-6C9AE0180F52}">
          <x14:formula1>
            <xm:f>'Setorres-Siglas'!$C$4:$C$778</xm:f>
          </x14:formula1>
          <xm:sqref>A2:A202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1EF55-FB94-47B8-9C12-52752851CCF4}">
  <dimension ref="A1:C778"/>
  <sheetViews>
    <sheetView showGridLines="0" topLeftCell="A160" workbookViewId="0">
      <selection activeCell="D12" sqref="D12"/>
    </sheetView>
  </sheetViews>
  <sheetFormatPr defaultRowHeight="15" x14ac:dyDescent="0.25"/>
  <cols>
    <col min="1" max="1" width="9.85546875" bestFit="1" customWidth="1"/>
    <col min="2" max="2" width="75.7109375" bestFit="1" customWidth="1"/>
    <col min="3" max="3" width="15.42578125" bestFit="1" customWidth="1"/>
  </cols>
  <sheetData>
    <row r="1" spans="1:3" ht="15.75" x14ac:dyDescent="0.25">
      <c r="A1" s="23" t="s">
        <v>1836</v>
      </c>
      <c r="B1" s="23"/>
      <c r="C1" s="23"/>
    </row>
    <row r="2" spans="1:3" x14ac:dyDescent="0.25">
      <c r="A2" s="8" t="s">
        <v>1837</v>
      </c>
      <c r="B2" s="9" t="s">
        <v>1838</v>
      </c>
      <c r="C2" s="9" t="s">
        <v>1839</v>
      </c>
    </row>
    <row r="3" spans="1:3" x14ac:dyDescent="0.25">
      <c r="A3" s="14">
        <v>1</v>
      </c>
      <c r="B3" s="15" t="s">
        <v>1840</v>
      </c>
      <c r="C3" s="15" t="s">
        <v>133</v>
      </c>
    </row>
    <row r="4" spans="1:3" x14ac:dyDescent="0.25">
      <c r="A4" s="4" t="s">
        <v>24</v>
      </c>
      <c r="B4" s="5" t="s">
        <v>25</v>
      </c>
      <c r="C4" s="5" t="s">
        <v>26</v>
      </c>
    </row>
    <row r="5" spans="1:3" x14ac:dyDescent="0.25">
      <c r="A5" s="4" t="s">
        <v>27</v>
      </c>
      <c r="B5" s="5" t="s">
        <v>28</v>
      </c>
      <c r="C5" s="5" t="s">
        <v>29</v>
      </c>
    </row>
    <row r="6" spans="1:3" x14ac:dyDescent="0.25">
      <c r="A6" s="6" t="s">
        <v>30</v>
      </c>
      <c r="B6" s="7" t="s">
        <v>31</v>
      </c>
      <c r="C6" s="7" t="s">
        <v>32</v>
      </c>
    </row>
    <row r="7" spans="1:3" x14ac:dyDescent="0.25">
      <c r="A7" s="6" t="s">
        <v>33</v>
      </c>
      <c r="B7" s="7" t="s">
        <v>34</v>
      </c>
      <c r="C7" s="7" t="s">
        <v>35</v>
      </c>
    </row>
    <row r="8" spans="1:3" x14ac:dyDescent="0.25">
      <c r="A8" s="6" t="s">
        <v>36</v>
      </c>
      <c r="B8" s="7" t="s">
        <v>37</v>
      </c>
      <c r="C8" s="7" t="s">
        <v>38</v>
      </c>
    </row>
    <row r="9" spans="1:3" x14ac:dyDescent="0.25">
      <c r="A9" s="4" t="s">
        <v>39</v>
      </c>
      <c r="B9" s="5" t="s">
        <v>40</v>
      </c>
      <c r="C9" s="5" t="s">
        <v>41</v>
      </c>
    </row>
    <row r="10" spans="1:3" x14ac:dyDescent="0.25">
      <c r="A10" s="6" t="s">
        <v>42</v>
      </c>
      <c r="B10" s="7" t="s">
        <v>43</v>
      </c>
      <c r="C10" s="7" t="s">
        <v>44</v>
      </c>
    </row>
    <row r="11" spans="1:3" x14ac:dyDescent="0.25">
      <c r="A11" s="4" t="s">
        <v>45</v>
      </c>
      <c r="B11" s="5" t="s">
        <v>46</v>
      </c>
      <c r="C11" s="5" t="s">
        <v>47</v>
      </c>
    </row>
    <row r="12" spans="1:3" x14ac:dyDescent="0.25">
      <c r="A12" s="6" t="s">
        <v>48</v>
      </c>
      <c r="B12" s="7" t="s">
        <v>49</v>
      </c>
      <c r="C12" s="7" t="s">
        <v>50</v>
      </c>
    </row>
    <row r="13" spans="1:3" x14ac:dyDescent="0.25">
      <c r="A13" s="4" t="s">
        <v>51</v>
      </c>
      <c r="B13" s="5" t="s">
        <v>52</v>
      </c>
      <c r="C13" s="5" t="s">
        <v>53</v>
      </c>
    </row>
    <row r="14" spans="1:3" x14ac:dyDescent="0.25">
      <c r="A14" s="6" t="s">
        <v>54</v>
      </c>
      <c r="B14" s="7" t="s">
        <v>55</v>
      </c>
      <c r="C14" s="7" t="s">
        <v>56</v>
      </c>
    </row>
    <row r="15" spans="1:3" x14ac:dyDescent="0.25">
      <c r="A15" s="6" t="s">
        <v>57</v>
      </c>
      <c r="B15" s="7" t="s">
        <v>58</v>
      </c>
      <c r="C15" s="7" t="s">
        <v>59</v>
      </c>
    </row>
    <row r="16" spans="1:3" x14ac:dyDescent="0.25">
      <c r="A16" s="6" t="s">
        <v>60</v>
      </c>
      <c r="B16" s="7" t="s">
        <v>61</v>
      </c>
      <c r="C16" s="7" t="s">
        <v>62</v>
      </c>
    </row>
    <row r="17" spans="1:3" x14ac:dyDescent="0.25">
      <c r="A17" s="6" t="s">
        <v>63</v>
      </c>
      <c r="B17" s="7" t="s">
        <v>64</v>
      </c>
      <c r="C17" s="7" t="s">
        <v>65</v>
      </c>
    </row>
    <row r="18" spans="1:3" x14ac:dyDescent="0.25">
      <c r="A18" s="6" t="s">
        <v>66</v>
      </c>
      <c r="B18" s="7" t="s">
        <v>67</v>
      </c>
      <c r="C18" s="7" t="s">
        <v>68</v>
      </c>
    </row>
    <row r="19" spans="1:3" x14ac:dyDescent="0.25">
      <c r="A19" s="6" t="s">
        <v>69</v>
      </c>
      <c r="B19" s="7" t="s">
        <v>70</v>
      </c>
      <c r="C19" s="7" t="s">
        <v>71</v>
      </c>
    </row>
    <row r="20" spans="1:3" x14ac:dyDescent="0.25">
      <c r="A20" s="6" t="s">
        <v>72</v>
      </c>
      <c r="B20" s="7" t="s">
        <v>73</v>
      </c>
      <c r="C20" s="7" t="s">
        <v>74</v>
      </c>
    </row>
    <row r="21" spans="1:3" x14ac:dyDescent="0.25">
      <c r="A21" s="8" t="s">
        <v>75</v>
      </c>
      <c r="B21" s="9" t="s">
        <v>76</v>
      </c>
      <c r="C21" s="10"/>
    </row>
    <row r="22" spans="1:3" x14ac:dyDescent="0.25">
      <c r="A22" s="11">
        <v>1</v>
      </c>
      <c r="B22" s="12" t="s">
        <v>77</v>
      </c>
      <c r="C22" s="12" t="s">
        <v>78</v>
      </c>
    </row>
    <row r="23" spans="1:3" x14ac:dyDescent="0.25">
      <c r="A23" s="6" t="s">
        <v>24</v>
      </c>
      <c r="B23" s="7" t="s">
        <v>79</v>
      </c>
      <c r="C23" s="7" t="s">
        <v>80</v>
      </c>
    </row>
    <row r="24" spans="1:3" x14ac:dyDescent="0.25">
      <c r="A24" s="6" t="s">
        <v>27</v>
      </c>
      <c r="B24" s="7" t="s">
        <v>81</v>
      </c>
      <c r="C24" s="7" t="s">
        <v>82</v>
      </c>
    </row>
    <row r="25" spans="1:3" x14ac:dyDescent="0.25">
      <c r="A25" s="6" t="s">
        <v>83</v>
      </c>
      <c r="B25" s="7" t="s">
        <v>84</v>
      </c>
      <c r="C25" s="7" t="s">
        <v>85</v>
      </c>
    </row>
    <row r="26" spans="1:3" x14ac:dyDescent="0.25">
      <c r="A26" s="6" t="s">
        <v>86</v>
      </c>
      <c r="B26" s="7" t="s">
        <v>87</v>
      </c>
      <c r="C26" s="7" t="s">
        <v>88</v>
      </c>
    </row>
    <row r="27" spans="1:3" x14ac:dyDescent="0.25">
      <c r="A27" s="6" t="s">
        <v>89</v>
      </c>
      <c r="B27" s="7" t="s">
        <v>90</v>
      </c>
      <c r="C27" s="7" t="s">
        <v>91</v>
      </c>
    </row>
    <row r="28" spans="1:3" x14ac:dyDescent="0.25">
      <c r="A28" s="6" t="s">
        <v>30</v>
      </c>
      <c r="B28" s="7" t="s">
        <v>92</v>
      </c>
      <c r="C28" s="7" t="s">
        <v>93</v>
      </c>
    </row>
    <row r="29" spans="1:3" x14ac:dyDescent="0.25">
      <c r="A29" s="6" t="s">
        <v>33</v>
      </c>
      <c r="B29" s="7" t="s">
        <v>94</v>
      </c>
      <c r="C29" s="7" t="s">
        <v>95</v>
      </c>
    </row>
    <row r="30" spans="1:3" x14ac:dyDescent="0.25">
      <c r="A30" s="6" t="s">
        <v>36</v>
      </c>
      <c r="B30" s="7" t="s">
        <v>96</v>
      </c>
      <c r="C30" s="7" t="s">
        <v>97</v>
      </c>
    </row>
    <row r="31" spans="1:3" x14ac:dyDescent="0.25">
      <c r="A31" s="8" t="s">
        <v>98</v>
      </c>
      <c r="B31" s="9" t="s">
        <v>99</v>
      </c>
      <c r="C31" s="9"/>
    </row>
    <row r="32" spans="1:3" x14ac:dyDescent="0.25">
      <c r="A32" s="13">
        <v>1</v>
      </c>
      <c r="B32" s="12" t="s">
        <v>100</v>
      </c>
      <c r="C32" s="12" t="s">
        <v>101</v>
      </c>
    </row>
    <row r="33" spans="1:3" x14ac:dyDescent="0.25">
      <c r="A33" s="6" t="s">
        <v>24</v>
      </c>
      <c r="B33" s="7" t="s">
        <v>102</v>
      </c>
      <c r="C33" s="7" t="s">
        <v>103</v>
      </c>
    </row>
    <row r="34" spans="1:3" x14ac:dyDescent="0.25">
      <c r="A34" s="6" t="s">
        <v>104</v>
      </c>
      <c r="B34" s="7" t="s">
        <v>105</v>
      </c>
      <c r="C34" s="7" t="s">
        <v>106</v>
      </c>
    </row>
    <row r="35" spans="1:3" x14ac:dyDescent="0.25">
      <c r="A35" s="6" t="s">
        <v>107</v>
      </c>
      <c r="B35" s="7" t="s">
        <v>108</v>
      </c>
      <c r="C35" s="7" t="s">
        <v>109</v>
      </c>
    </row>
    <row r="36" spans="1:3" x14ac:dyDescent="0.25">
      <c r="A36" s="6" t="s">
        <v>110</v>
      </c>
      <c r="B36" s="7" t="s">
        <v>111</v>
      </c>
      <c r="C36" s="7" t="s">
        <v>112</v>
      </c>
    </row>
    <row r="37" spans="1:3" x14ac:dyDescent="0.25">
      <c r="A37" s="6" t="s">
        <v>113</v>
      </c>
      <c r="B37" s="7" t="s">
        <v>114</v>
      </c>
      <c r="C37" s="7" t="s">
        <v>115</v>
      </c>
    </row>
    <row r="38" spans="1:3" x14ac:dyDescent="0.25">
      <c r="A38" s="8" t="s">
        <v>116</v>
      </c>
      <c r="B38" s="9" t="s">
        <v>117</v>
      </c>
      <c r="C38" s="10"/>
    </row>
    <row r="39" spans="1:3" x14ac:dyDescent="0.25">
      <c r="A39" s="13">
        <v>1</v>
      </c>
      <c r="B39" s="12" t="s">
        <v>118</v>
      </c>
      <c r="C39" s="12" t="s">
        <v>119</v>
      </c>
    </row>
    <row r="40" spans="1:3" x14ac:dyDescent="0.25">
      <c r="A40" s="6" t="s">
        <v>24</v>
      </c>
      <c r="B40" s="7" t="s">
        <v>120</v>
      </c>
      <c r="C40" s="7" t="s">
        <v>121</v>
      </c>
    </row>
    <row r="41" spans="1:3" x14ac:dyDescent="0.25">
      <c r="A41" s="6" t="s">
        <v>27</v>
      </c>
      <c r="B41" s="7" t="s">
        <v>122</v>
      </c>
      <c r="C41" s="7" t="s">
        <v>123</v>
      </c>
    </row>
    <row r="42" spans="1:3" x14ac:dyDescent="0.25">
      <c r="A42" s="6" t="s">
        <v>30</v>
      </c>
      <c r="B42" s="7" t="s">
        <v>124</v>
      </c>
      <c r="C42" s="7" t="s">
        <v>125</v>
      </c>
    </row>
    <row r="43" spans="1:3" x14ac:dyDescent="0.25">
      <c r="A43" s="6" t="s">
        <v>33</v>
      </c>
      <c r="B43" s="7" t="s">
        <v>126</v>
      </c>
      <c r="C43" s="7" t="s">
        <v>127</v>
      </c>
    </row>
    <row r="44" spans="1:3" x14ac:dyDescent="0.25">
      <c r="A44" s="6" t="s">
        <v>36</v>
      </c>
      <c r="B44" s="7" t="s">
        <v>128</v>
      </c>
      <c r="C44" s="7" t="s">
        <v>129</v>
      </c>
    </row>
    <row r="45" spans="1:3" x14ac:dyDescent="0.25">
      <c r="A45" s="6" t="s">
        <v>39</v>
      </c>
      <c r="B45" s="7" t="s">
        <v>130</v>
      </c>
      <c r="C45" s="7" t="s">
        <v>131</v>
      </c>
    </row>
    <row r="46" spans="1:3" x14ac:dyDescent="0.25">
      <c r="A46" s="6" t="s">
        <v>51</v>
      </c>
      <c r="B46" s="7" t="s">
        <v>132</v>
      </c>
      <c r="C46" s="7" t="s">
        <v>1852</v>
      </c>
    </row>
    <row r="47" spans="1:3" x14ac:dyDescent="0.25">
      <c r="A47" s="6" t="s">
        <v>63</v>
      </c>
      <c r="B47" s="7" t="s">
        <v>134</v>
      </c>
      <c r="C47" s="7" t="s">
        <v>135</v>
      </c>
    </row>
    <row r="48" spans="1:3" x14ac:dyDescent="0.25">
      <c r="A48" s="6" t="s">
        <v>136</v>
      </c>
      <c r="B48" s="7" t="s">
        <v>137</v>
      </c>
      <c r="C48" s="7" t="s">
        <v>138</v>
      </c>
    </row>
    <row r="49" spans="1:3" x14ac:dyDescent="0.25">
      <c r="A49" s="6" t="s">
        <v>139</v>
      </c>
      <c r="B49" s="7" t="s">
        <v>140</v>
      </c>
      <c r="C49" s="7" t="s">
        <v>141</v>
      </c>
    </row>
    <row r="50" spans="1:3" x14ac:dyDescent="0.25">
      <c r="A50" s="6" t="s">
        <v>142</v>
      </c>
      <c r="B50" s="7" t="s">
        <v>143</v>
      </c>
      <c r="C50" s="7" t="s">
        <v>144</v>
      </c>
    </row>
    <row r="51" spans="1:3" x14ac:dyDescent="0.25">
      <c r="A51" s="6" t="s">
        <v>145</v>
      </c>
      <c r="B51" s="7" t="s">
        <v>146</v>
      </c>
      <c r="C51" s="7" t="s">
        <v>147</v>
      </c>
    </row>
    <row r="52" spans="1:3" x14ac:dyDescent="0.25">
      <c r="A52" s="8" t="s">
        <v>148</v>
      </c>
      <c r="B52" s="9" t="s">
        <v>149</v>
      </c>
      <c r="C52" s="10"/>
    </row>
    <row r="53" spans="1:3" x14ac:dyDescent="0.25">
      <c r="A53" s="13">
        <v>1</v>
      </c>
      <c r="B53" s="12" t="s">
        <v>150</v>
      </c>
      <c r="C53" s="12" t="s">
        <v>151</v>
      </c>
    </row>
    <row r="54" spans="1:3" x14ac:dyDescent="0.25">
      <c r="A54" s="8" t="s">
        <v>152</v>
      </c>
      <c r="B54" s="9" t="s">
        <v>153</v>
      </c>
      <c r="C54" s="9"/>
    </row>
    <row r="55" spans="1:3" x14ac:dyDescent="0.25">
      <c r="A55" s="14">
        <v>1</v>
      </c>
      <c r="B55" s="15" t="s">
        <v>154</v>
      </c>
      <c r="C55" s="15" t="s">
        <v>155</v>
      </c>
    </row>
    <row r="56" spans="1:3" x14ac:dyDescent="0.25">
      <c r="A56" s="8" t="s">
        <v>156</v>
      </c>
      <c r="B56" s="9" t="s">
        <v>157</v>
      </c>
      <c r="C56" s="9"/>
    </row>
    <row r="57" spans="1:3" x14ac:dyDescent="0.25">
      <c r="A57" s="13">
        <v>1</v>
      </c>
      <c r="B57" s="12" t="s">
        <v>158</v>
      </c>
      <c r="C57" s="12" t="s">
        <v>159</v>
      </c>
    </row>
    <row r="58" spans="1:3" x14ac:dyDescent="0.25">
      <c r="A58" s="13" t="s">
        <v>24</v>
      </c>
      <c r="B58" s="12" t="s">
        <v>160</v>
      </c>
      <c r="C58" s="12" t="s">
        <v>161</v>
      </c>
    </row>
    <row r="59" spans="1:3" x14ac:dyDescent="0.25">
      <c r="A59" s="6" t="s">
        <v>104</v>
      </c>
      <c r="B59" s="7" t="s">
        <v>162</v>
      </c>
      <c r="C59" s="7" t="s">
        <v>163</v>
      </c>
    </row>
    <row r="60" spans="1:3" x14ac:dyDescent="0.25">
      <c r="A60" s="6" t="s">
        <v>107</v>
      </c>
      <c r="B60" s="7" t="s">
        <v>164</v>
      </c>
      <c r="C60" s="7" t="s">
        <v>165</v>
      </c>
    </row>
    <row r="61" spans="1:3" x14ac:dyDescent="0.25">
      <c r="A61" s="4" t="s">
        <v>110</v>
      </c>
      <c r="B61" s="5" t="s">
        <v>166</v>
      </c>
      <c r="C61" s="5" t="s">
        <v>167</v>
      </c>
    </row>
    <row r="62" spans="1:3" x14ac:dyDescent="0.25">
      <c r="A62" s="6" t="s">
        <v>113</v>
      </c>
      <c r="B62" s="7" t="s">
        <v>168</v>
      </c>
      <c r="C62" s="7" t="s">
        <v>169</v>
      </c>
    </row>
    <row r="63" spans="1:3" x14ac:dyDescent="0.25">
      <c r="A63" s="6" t="s">
        <v>170</v>
      </c>
      <c r="B63" s="7" t="s">
        <v>171</v>
      </c>
      <c r="C63" s="7" t="s">
        <v>172</v>
      </c>
    </row>
    <row r="64" spans="1:3" x14ac:dyDescent="0.25">
      <c r="A64" s="6" t="s">
        <v>173</v>
      </c>
      <c r="B64" s="7" t="s">
        <v>174</v>
      </c>
      <c r="C64" s="7" t="s">
        <v>175</v>
      </c>
    </row>
    <row r="65" spans="1:3" x14ac:dyDescent="0.25">
      <c r="A65" s="6" t="s">
        <v>176</v>
      </c>
      <c r="B65" s="7" t="s">
        <v>177</v>
      </c>
      <c r="C65" s="7" t="s">
        <v>178</v>
      </c>
    </row>
    <row r="66" spans="1:3" x14ac:dyDescent="0.25">
      <c r="A66" s="6" t="s">
        <v>179</v>
      </c>
      <c r="B66" s="7" t="s">
        <v>180</v>
      </c>
      <c r="C66" s="7" t="s">
        <v>181</v>
      </c>
    </row>
    <row r="67" spans="1:3" x14ac:dyDescent="0.25">
      <c r="A67" s="6" t="s">
        <v>182</v>
      </c>
      <c r="B67" s="7" t="s">
        <v>183</v>
      </c>
      <c r="C67" s="7" t="s">
        <v>184</v>
      </c>
    </row>
    <row r="68" spans="1:3" x14ac:dyDescent="0.25">
      <c r="A68" s="6" t="s">
        <v>185</v>
      </c>
      <c r="B68" s="7" t="s">
        <v>186</v>
      </c>
      <c r="C68" s="7" t="s">
        <v>187</v>
      </c>
    </row>
    <row r="69" spans="1:3" x14ac:dyDescent="0.25">
      <c r="A69" s="6" t="s">
        <v>188</v>
      </c>
      <c r="B69" s="7" t="s">
        <v>189</v>
      </c>
      <c r="C69" s="7" t="s">
        <v>190</v>
      </c>
    </row>
    <row r="70" spans="1:3" x14ac:dyDescent="0.25">
      <c r="A70" s="6" t="s">
        <v>191</v>
      </c>
      <c r="B70" s="7" t="s">
        <v>192</v>
      </c>
      <c r="C70" s="7" t="s">
        <v>193</v>
      </c>
    </row>
    <row r="71" spans="1:3" x14ac:dyDescent="0.25">
      <c r="A71" s="6" t="s">
        <v>194</v>
      </c>
      <c r="B71" s="7" t="s">
        <v>195</v>
      </c>
      <c r="C71" s="7" t="s">
        <v>196</v>
      </c>
    </row>
    <row r="72" spans="1:3" x14ac:dyDescent="0.25">
      <c r="A72" s="13" t="s">
        <v>27</v>
      </c>
      <c r="B72" s="12" t="s">
        <v>197</v>
      </c>
      <c r="C72" s="12" t="s">
        <v>198</v>
      </c>
    </row>
    <row r="73" spans="1:3" x14ac:dyDescent="0.25">
      <c r="A73" s="6" t="s">
        <v>83</v>
      </c>
      <c r="B73" s="7" t="s">
        <v>199</v>
      </c>
      <c r="C73" s="7" t="s">
        <v>200</v>
      </c>
    </row>
    <row r="74" spans="1:3" x14ac:dyDescent="0.25">
      <c r="A74" s="6" t="s">
        <v>201</v>
      </c>
      <c r="B74" s="7" t="s">
        <v>202</v>
      </c>
      <c r="C74" s="7" t="s">
        <v>203</v>
      </c>
    </row>
    <row r="75" spans="1:3" x14ac:dyDescent="0.25">
      <c r="A75" s="6" t="s">
        <v>204</v>
      </c>
      <c r="B75" s="7" t="s">
        <v>205</v>
      </c>
      <c r="C75" s="7" t="s">
        <v>206</v>
      </c>
    </row>
    <row r="76" spans="1:3" x14ac:dyDescent="0.25">
      <c r="A76" s="6" t="s">
        <v>86</v>
      </c>
      <c r="B76" s="7" t="s">
        <v>207</v>
      </c>
      <c r="C76" s="7" t="s">
        <v>208</v>
      </c>
    </row>
    <row r="77" spans="1:3" x14ac:dyDescent="0.25">
      <c r="A77" s="6" t="s">
        <v>209</v>
      </c>
      <c r="B77" s="7" t="s">
        <v>210</v>
      </c>
      <c r="C77" s="7" t="s">
        <v>211</v>
      </c>
    </row>
    <row r="78" spans="1:3" x14ac:dyDescent="0.25">
      <c r="A78" s="6" t="s">
        <v>212</v>
      </c>
      <c r="B78" s="7" t="s">
        <v>213</v>
      </c>
      <c r="C78" s="7" t="s">
        <v>214</v>
      </c>
    </row>
    <row r="79" spans="1:3" x14ac:dyDescent="0.25">
      <c r="A79" s="6" t="s">
        <v>215</v>
      </c>
      <c r="B79" s="7" t="s">
        <v>216</v>
      </c>
      <c r="C79" s="7" t="s">
        <v>217</v>
      </c>
    </row>
    <row r="80" spans="1:3" x14ac:dyDescent="0.25">
      <c r="A80" s="6" t="s">
        <v>89</v>
      </c>
      <c r="B80" s="7" t="s">
        <v>218</v>
      </c>
      <c r="C80" s="7" t="s">
        <v>219</v>
      </c>
    </row>
    <row r="81" spans="1:3" x14ac:dyDescent="0.25">
      <c r="A81" s="6" t="s">
        <v>220</v>
      </c>
      <c r="B81" s="7" t="s">
        <v>221</v>
      </c>
      <c r="C81" s="7" t="s">
        <v>222</v>
      </c>
    </row>
    <row r="82" spans="1:3" x14ac:dyDescent="0.25">
      <c r="A82" s="6" t="s">
        <v>223</v>
      </c>
      <c r="B82" s="7" t="s">
        <v>224</v>
      </c>
      <c r="C82" s="7" t="s">
        <v>225</v>
      </c>
    </row>
    <row r="83" spans="1:3" x14ac:dyDescent="0.25">
      <c r="A83" s="6" t="s">
        <v>226</v>
      </c>
      <c r="B83" s="7" t="s">
        <v>227</v>
      </c>
      <c r="C83" s="7" t="s">
        <v>228</v>
      </c>
    </row>
    <row r="84" spans="1:3" x14ac:dyDescent="0.25">
      <c r="A84" s="6" t="s">
        <v>229</v>
      </c>
      <c r="B84" s="7" t="s">
        <v>230</v>
      </c>
      <c r="C84" s="7" t="s">
        <v>231</v>
      </c>
    </row>
    <row r="85" spans="1:3" x14ac:dyDescent="0.25">
      <c r="A85" s="6" t="s">
        <v>232</v>
      </c>
      <c r="B85" s="7" t="s">
        <v>233</v>
      </c>
      <c r="C85" s="7" t="s">
        <v>234</v>
      </c>
    </row>
    <row r="86" spans="1:3" x14ac:dyDescent="0.25">
      <c r="A86" s="6" t="s">
        <v>235</v>
      </c>
      <c r="B86" s="7" t="s">
        <v>236</v>
      </c>
      <c r="C86" s="7" t="s">
        <v>237</v>
      </c>
    </row>
    <row r="87" spans="1:3" x14ac:dyDescent="0.25">
      <c r="A87" s="6" t="s">
        <v>238</v>
      </c>
      <c r="B87" s="7" t="s">
        <v>239</v>
      </c>
      <c r="C87" s="7" t="s">
        <v>240</v>
      </c>
    </row>
    <row r="88" spans="1:3" x14ac:dyDescent="0.25">
      <c r="A88" s="6" t="s">
        <v>241</v>
      </c>
      <c r="B88" s="7" t="s">
        <v>242</v>
      </c>
      <c r="C88" s="7" t="s">
        <v>243</v>
      </c>
    </row>
    <row r="89" spans="1:3" x14ac:dyDescent="0.25">
      <c r="A89" s="6" t="s">
        <v>244</v>
      </c>
      <c r="B89" s="7" t="s">
        <v>245</v>
      </c>
      <c r="C89" s="7" t="s">
        <v>246</v>
      </c>
    </row>
    <row r="90" spans="1:3" x14ac:dyDescent="0.25">
      <c r="A90" s="6" t="s">
        <v>247</v>
      </c>
      <c r="B90" s="7" t="s">
        <v>248</v>
      </c>
      <c r="C90" s="7" t="s">
        <v>249</v>
      </c>
    </row>
    <row r="91" spans="1:3" x14ac:dyDescent="0.25">
      <c r="A91" s="6" t="s">
        <v>250</v>
      </c>
      <c r="B91" s="7" t="s">
        <v>251</v>
      </c>
      <c r="C91" s="7" t="s">
        <v>252</v>
      </c>
    </row>
    <row r="92" spans="1:3" x14ac:dyDescent="0.25">
      <c r="A92" s="6" t="s">
        <v>253</v>
      </c>
      <c r="B92" s="7" t="s">
        <v>254</v>
      </c>
      <c r="C92" s="7" t="s">
        <v>255</v>
      </c>
    </row>
    <row r="93" spans="1:3" x14ac:dyDescent="0.25">
      <c r="A93" s="6" t="s">
        <v>256</v>
      </c>
      <c r="B93" s="7" t="s">
        <v>257</v>
      </c>
      <c r="C93" s="7" t="s">
        <v>258</v>
      </c>
    </row>
    <row r="94" spans="1:3" x14ac:dyDescent="0.25">
      <c r="A94" s="4" t="s">
        <v>259</v>
      </c>
      <c r="B94" s="5" t="s">
        <v>260</v>
      </c>
      <c r="C94" s="5" t="s">
        <v>261</v>
      </c>
    </row>
    <row r="95" spans="1:3" x14ac:dyDescent="0.25">
      <c r="A95" s="6" t="s">
        <v>262</v>
      </c>
      <c r="B95" s="7" t="s">
        <v>263</v>
      </c>
      <c r="C95" s="7" t="s">
        <v>264</v>
      </c>
    </row>
    <row r="96" spans="1:3" x14ac:dyDescent="0.25">
      <c r="A96" s="13" t="s">
        <v>30</v>
      </c>
      <c r="B96" s="12" t="s">
        <v>265</v>
      </c>
      <c r="C96" s="12" t="s">
        <v>266</v>
      </c>
    </row>
    <row r="97" spans="1:3" x14ac:dyDescent="0.25">
      <c r="A97" s="6" t="s">
        <v>267</v>
      </c>
      <c r="B97" s="7" t="s">
        <v>268</v>
      </c>
      <c r="C97" s="7" t="s">
        <v>269</v>
      </c>
    </row>
    <row r="98" spans="1:3" x14ac:dyDescent="0.25">
      <c r="A98" s="6" t="s">
        <v>270</v>
      </c>
      <c r="B98" s="7" t="s">
        <v>271</v>
      </c>
      <c r="C98" s="7" t="s">
        <v>272</v>
      </c>
    </row>
    <row r="99" spans="1:3" x14ac:dyDescent="0.25">
      <c r="A99" s="6" t="s">
        <v>273</v>
      </c>
      <c r="B99" s="7" t="s">
        <v>274</v>
      </c>
      <c r="C99" s="7" t="s">
        <v>275</v>
      </c>
    </row>
    <row r="100" spans="1:3" x14ac:dyDescent="0.25">
      <c r="A100" s="6" t="s">
        <v>276</v>
      </c>
      <c r="B100" s="7" t="s">
        <v>277</v>
      </c>
      <c r="C100" s="7" t="s">
        <v>278</v>
      </c>
    </row>
    <row r="101" spans="1:3" x14ac:dyDescent="0.25">
      <c r="A101" s="6" t="s">
        <v>279</v>
      </c>
      <c r="B101" s="7" t="s">
        <v>280</v>
      </c>
      <c r="C101" s="7" t="s">
        <v>1851</v>
      </c>
    </row>
    <row r="102" spans="1:3" x14ac:dyDescent="0.25">
      <c r="A102" s="6" t="s">
        <v>281</v>
      </c>
      <c r="B102" s="7" t="s">
        <v>282</v>
      </c>
      <c r="C102" s="7" t="s">
        <v>283</v>
      </c>
    </row>
    <row r="103" spans="1:3" x14ac:dyDescent="0.25">
      <c r="A103" s="6" t="s">
        <v>284</v>
      </c>
      <c r="B103" s="7" t="s">
        <v>285</v>
      </c>
      <c r="C103" s="7" t="s">
        <v>286</v>
      </c>
    </row>
    <row r="104" spans="1:3" x14ac:dyDescent="0.25">
      <c r="A104" s="13">
        <v>2</v>
      </c>
      <c r="B104" s="12" t="s">
        <v>287</v>
      </c>
      <c r="C104" s="12" t="s">
        <v>288</v>
      </c>
    </row>
    <row r="105" spans="1:3" x14ac:dyDescent="0.25">
      <c r="A105" s="13" t="s">
        <v>289</v>
      </c>
      <c r="B105" s="12" t="s">
        <v>290</v>
      </c>
      <c r="C105" s="12" t="s">
        <v>291</v>
      </c>
    </row>
    <row r="106" spans="1:3" x14ac:dyDescent="0.25">
      <c r="A106" s="4" t="s">
        <v>292</v>
      </c>
      <c r="B106" s="5" t="s">
        <v>293</v>
      </c>
      <c r="C106" s="5" t="s">
        <v>294</v>
      </c>
    </row>
    <row r="107" spans="1:3" x14ac:dyDescent="0.25">
      <c r="A107" s="6" t="s">
        <v>295</v>
      </c>
      <c r="B107" s="7" t="s">
        <v>296</v>
      </c>
      <c r="C107" s="7" t="s">
        <v>297</v>
      </c>
    </row>
    <row r="108" spans="1:3" x14ac:dyDescent="0.25">
      <c r="A108" s="4" t="s">
        <v>298</v>
      </c>
      <c r="B108" s="5" t="s">
        <v>299</v>
      </c>
      <c r="C108" s="5" t="s">
        <v>300</v>
      </c>
    </row>
    <row r="109" spans="1:3" x14ac:dyDescent="0.25">
      <c r="A109" s="6" t="s">
        <v>301</v>
      </c>
      <c r="B109" s="7" t="s">
        <v>302</v>
      </c>
      <c r="C109" s="7" t="s">
        <v>303</v>
      </c>
    </row>
    <row r="110" spans="1:3" x14ac:dyDescent="0.25">
      <c r="A110" s="13" t="s">
        <v>304</v>
      </c>
      <c r="B110" s="12" t="s">
        <v>305</v>
      </c>
      <c r="C110" s="12" t="s">
        <v>306</v>
      </c>
    </row>
    <row r="111" spans="1:3" x14ac:dyDescent="0.25">
      <c r="A111" s="4" t="s">
        <v>307</v>
      </c>
      <c r="B111" s="5" t="s">
        <v>308</v>
      </c>
      <c r="C111" s="5" t="s">
        <v>309</v>
      </c>
    </row>
    <row r="112" spans="1:3" x14ac:dyDescent="0.25">
      <c r="A112" s="4" t="s">
        <v>310</v>
      </c>
      <c r="B112" s="5" t="s">
        <v>311</v>
      </c>
      <c r="C112" s="5" t="s">
        <v>312</v>
      </c>
    </row>
    <row r="113" spans="1:3" x14ac:dyDescent="0.25">
      <c r="A113" s="6" t="s">
        <v>313</v>
      </c>
      <c r="B113" s="7" t="s">
        <v>314</v>
      </c>
      <c r="C113" s="7" t="s">
        <v>315</v>
      </c>
    </row>
    <row r="114" spans="1:3" x14ac:dyDescent="0.25">
      <c r="A114" s="4" t="s">
        <v>316</v>
      </c>
      <c r="B114" s="5" t="s">
        <v>317</v>
      </c>
      <c r="C114" s="5" t="s">
        <v>318</v>
      </c>
    </row>
    <row r="115" spans="1:3" x14ac:dyDescent="0.25">
      <c r="A115" s="13" t="s">
        <v>319</v>
      </c>
      <c r="B115" s="12" t="s">
        <v>320</v>
      </c>
      <c r="C115" s="12" t="s">
        <v>321</v>
      </c>
    </row>
    <row r="116" spans="1:3" x14ac:dyDescent="0.25">
      <c r="A116" s="6" t="s">
        <v>322</v>
      </c>
      <c r="B116" s="7" t="s">
        <v>323</v>
      </c>
      <c r="C116" s="7" t="s">
        <v>324</v>
      </c>
    </row>
    <row r="117" spans="1:3" x14ac:dyDescent="0.25">
      <c r="A117" s="6" t="s">
        <v>325</v>
      </c>
      <c r="B117" s="7" t="s">
        <v>326</v>
      </c>
      <c r="C117" s="7" t="s">
        <v>327</v>
      </c>
    </row>
    <row r="118" spans="1:3" x14ac:dyDescent="0.25">
      <c r="A118" s="6" t="s">
        <v>328</v>
      </c>
      <c r="B118" s="7" t="s">
        <v>329</v>
      </c>
      <c r="C118" s="7" t="s">
        <v>330</v>
      </c>
    </row>
    <row r="119" spans="1:3" x14ac:dyDescent="0.25">
      <c r="A119" s="6" t="s">
        <v>331</v>
      </c>
      <c r="B119" s="7" t="s">
        <v>332</v>
      </c>
      <c r="C119" s="7" t="s">
        <v>333</v>
      </c>
    </row>
    <row r="120" spans="1:3" x14ac:dyDescent="0.25">
      <c r="A120" s="13" t="s">
        <v>334</v>
      </c>
      <c r="B120" s="12" t="s">
        <v>335</v>
      </c>
      <c r="C120" s="12" t="s">
        <v>336</v>
      </c>
    </row>
    <row r="121" spans="1:3" x14ac:dyDescent="0.25">
      <c r="A121" s="4" t="s">
        <v>337</v>
      </c>
      <c r="B121" s="5" t="s">
        <v>338</v>
      </c>
      <c r="C121" s="5" t="s">
        <v>339</v>
      </c>
    </row>
    <row r="122" spans="1:3" x14ac:dyDescent="0.25">
      <c r="A122" s="6" t="s">
        <v>340</v>
      </c>
      <c r="B122" s="7" t="s">
        <v>341</v>
      </c>
      <c r="C122" s="7" t="s">
        <v>342</v>
      </c>
    </row>
    <row r="123" spans="1:3" x14ac:dyDescent="0.25">
      <c r="A123" s="4" t="s">
        <v>343</v>
      </c>
      <c r="B123" s="5" t="s">
        <v>344</v>
      </c>
      <c r="C123" s="5" t="s">
        <v>345</v>
      </c>
    </row>
    <row r="124" spans="1:3" x14ac:dyDescent="0.25">
      <c r="A124" s="4" t="s">
        <v>346</v>
      </c>
      <c r="B124" s="5" t="s">
        <v>347</v>
      </c>
      <c r="C124" s="5" t="s">
        <v>348</v>
      </c>
    </row>
    <row r="125" spans="1:3" x14ac:dyDescent="0.25">
      <c r="A125" s="4" t="s">
        <v>349</v>
      </c>
      <c r="B125" s="5" t="s">
        <v>350</v>
      </c>
      <c r="C125" s="5" t="s">
        <v>351</v>
      </c>
    </row>
    <row r="126" spans="1:3" x14ac:dyDescent="0.25">
      <c r="A126" s="6" t="s">
        <v>352</v>
      </c>
      <c r="B126" s="7" t="s">
        <v>353</v>
      </c>
      <c r="C126" s="7" t="s">
        <v>354</v>
      </c>
    </row>
    <row r="127" spans="1:3" x14ac:dyDescent="0.25">
      <c r="A127" s="4" t="s">
        <v>355</v>
      </c>
      <c r="B127" s="5" t="s">
        <v>356</v>
      </c>
      <c r="C127" s="5" t="s">
        <v>357</v>
      </c>
    </row>
    <row r="128" spans="1:3" x14ac:dyDescent="0.25">
      <c r="A128" s="6" t="s">
        <v>358</v>
      </c>
      <c r="B128" s="7" t="s">
        <v>359</v>
      </c>
      <c r="C128" s="7" t="s">
        <v>360</v>
      </c>
    </row>
    <row r="129" spans="1:3" x14ac:dyDescent="0.25">
      <c r="A129" s="4" t="s">
        <v>361</v>
      </c>
      <c r="B129" s="5" t="s">
        <v>362</v>
      </c>
      <c r="C129" s="5" t="s">
        <v>363</v>
      </c>
    </row>
    <row r="130" spans="1:3" x14ac:dyDescent="0.25">
      <c r="A130" s="6" t="s">
        <v>364</v>
      </c>
      <c r="B130" s="7" t="s">
        <v>365</v>
      </c>
      <c r="C130" s="7" t="s">
        <v>366</v>
      </c>
    </row>
    <row r="131" spans="1:3" x14ac:dyDescent="0.25">
      <c r="A131" s="6" t="s">
        <v>367</v>
      </c>
      <c r="B131" s="7" t="s">
        <v>368</v>
      </c>
      <c r="C131" s="7" t="s">
        <v>369</v>
      </c>
    </row>
    <row r="132" spans="1:3" x14ac:dyDescent="0.25">
      <c r="A132" s="6" t="s">
        <v>370</v>
      </c>
      <c r="B132" s="7" t="s">
        <v>371</v>
      </c>
      <c r="C132" s="7" t="s">
        <v>372</v>
      </c>
    </row>
    <row r="133" spans="1:3" x14ac:dyDescent="0.25">
      <c r="A133" s="4" t="s">
        <v>373</v>
      </c>
      <c r="B133" s="5" t="s">
        <v>374</v>
      </c>
      <c r="C133" s="5" t="s">
        <v>375</v>
      </c>
    </row>
    <row r="134" spans="1:3" x14ac:dyDescent="0.25">
      <c r="A134" s="13">
        <v>3</v>
      </c>
      <c r="B134" s="12" t="s">
        <v>376</v>
      </c>
      <c r="C134" s="12" t="s">
        <v>377</v>
      </c>
    </row>
    <row r="135" spans="1:3" x14ac:dyDescent="0.25">
      <c r="A135" s="13" t="s">
        <v>378</v>
      </c>
      <c r="B135" s="12" t="s">
        <v>379</v>
      </c>
      <c r="C135" s="12" t="s">
        <v>380</v>
      </c>
    </row>
    <row r="136" spans="1:3" x14ac:dyDescent="0.25">
      <c r="A136" s="6" t="s">
        <v>381</v>
      </c>
      <c r="B136" s="7" t="s">
        <v>382</v>
      </c>
      <c r="C136" s="7" t="s">
        <v>383</v>
      </c>
    </row>
    <row r="137" spans="1:3" x14ac:dyDescent="0.25">
      <c r="A137" s="6" t="s">
        <v>384</v>
      </c>
      <c r="B137" s="7" t="s">
        <v>385</v>
      </c>
      <c r="C137" s="7" t="s">
        <v>386</v>
      </c>
    </row>
    <row r="138" spans="1:3" x14ac:dyDescent="0.25">
      <c r="A138" s="6" t="s">
        <v>387</v>
      </c>
      <c r="B138" s="7" t="s">
        <v>388</v>
      </c>
      <c r="C138" s="7" t="s">
        <v>389</v>
      </c>
    </row>
    <row r="139" spans="1:3" x14ac:dyDescent="0.25">
      <c r="A139" s="13" t="s">
        <v>390</v>
      </c>
      <c r="B139" s="12" t="s">
        <v>391</v>
      </c>
      <c r="C139" s="12" t="s">
        <v>392</v>
      </c>
    </row>
    <row r="140" spans="1:3" x14ac:dyDescent="0.25">
      <c r="A140" s="6" t="s">
        <v>393</v>
      </c>
      <c r="B140" s="7" t="s">
        <v>394</v>
      </c>
      <c r="C140" s="7" t="s">
        <v>395</v>
      </c>
    </row>
    <row r="141" spans="1:3" x14ac:dyDescent="0.25">
      <c r="A141" s="6" t="s">
        <v>396</v>
      </c>
      <c r="B141" s="7" t="s">
        <v>397</v>
      </c>
      <c r="C141" s="7" t="s">
        <v>398</v>
      </c>
    </row>
    <row r="142" spans="1:3" x14ac:dyDescent="0.25">
      <c r="A142" s="6" t="s">
        <v>399</v>
      </c>
      <c r="B142" s="7" t="s">
        <v>400</v>
      </c>
      <c r="C142" s="7" t="s">
        <v>401</v>
      </c>
    </row>
    <row r="143" spans="1:3" x14ac:dyDescent="0.25">
      <c r="A143" s="13" t="s">
        <v>402</v>
      </c>
      <c r="B143" s="12" t="s">
        <v>403</v>
      </c>
      <c r="C143" s="12" t="s">
        <v>404</v>
      </c>
    </row>
    <row r="144" spans="1:3" x14ac:dyDescent="0.25">
      <c r="A144" s="6" t="s">
        <v>405</v>
      </c>
      <c r="B144" s="7" t="s">
        <v>406</v>
      </c>
      <c r="C144" s="7" t="s">
        <v>407</v>
      </c>
    </row>
    <row r="145" spans="1:3" x14ac:dyDescent="0.25">
      <c r="A145" s="13" t="s">
        <v>408</v>
      </c>
      <c r="B145" s="12" t="s">
        <v>409</v>
      </c>
      <c r="C145" s="12" t="s">
        <v>410</v>
      </c>
    </row>
    <row r="146" spans="1:3" x14ac:dyDescent="0.25">
      <c r="A146" s="16" t="s">
        <v>411</v>
      </c>
      <c r="B146" s="16" t="s">
        <v>412</v>
      </c>
      <c r="C146" s="16"/>
    </row>
    <row r="147" spans="1:3" x14ac:dyDescent="0.25">
      <c r="A147" s="16" t="s">
        <v>413</v>
      </c>
      <c r="B147" s="16" t="s">
        <v>414</v>
      </c>
      <c r="C147" s="16"/>
    </row>
    <row r="148" spans="1:3" x14ac:dyDescent="0.25">
      <c r="A148" s="16" t="s">
        <v>415</v>
      </c>
      <c r="B148" s="16" t="s">
        <v>416</v>
      </c>
      <c r="C148" s="16"/>
    </row>
    <row r="149" spans="1:3" x14ac:dyDescent="0.25">
      <c r="A149" s="16" t="s">
        <v>417</v>
      </c>
      <c r="B149" s="16" t="s">
        <v>418</v>
      </c>
      <c r="C149" s="16"/>
    </row>
    <row r="150" spans="1:3" x14ac:dyDescent="0.25">
      <c r="A150" s="16" t="s">
        <v>419</v>
      </c>
      <c r="B150" s="16" t="s">
        <v>420</v>
      </c>
      <c r="C150" s="16"/>
    </row>
    <row r="151" spans="1:3" x14ac:dyDescent="0.25">
      <c r="A151" s="16" t="s">
        <v>421</v>
      </c>
      <c r="B151" s="16" t="s">
        <v>422</v>
      </c>
      <c r="C151" s="16"/>
    </row>
    <row r="152" spans="1:3" x14ac:dyDescent="0.25">
      <c r="A152" s="16" t="s">
        <v>423</v>
      </c>
      <c r="B152" s="16" t="s">
        <v>424</v>
      </c>
      <c r="C152" s="16"/>
    </row>
    <row r="153" spans="1:3" x14ac:dyDescent="0.25">
      <c r="A153" s="13" t="s">
        <v>425</v>
      </c>
      <c r="B153" s="12" t="s">
        <v>426</v>
      </c>
      <c r="C153" s="12" t="s">
        <v>427</v>
      </c>
    </row>
    <row r="154" spans="1:3" x14ac:dyDescent="0.25">
      <c r="A154" s="6" t="s">
        <v>428</v>
      </c>
      <c r="B154" s="7" t="s">
        <v>429</v>
      </c>
      <c r="C154" s="7" t="s">
        <v>430</v>
      </c>
    </row>
    <row r="155" spans="1:3" x14ac:dyDescent="0.25">
      <c r="A155" s="6" t="s">
        <v>431</v>
      </c>
      <c r="B155" s="7" t="s">
        <v>432</v>
      </c>
      <c r="C155" s="7" t="s">
        <v>433</v>
      </c>
    </row>
    <row r="156" spans="1:3" x14ac:dyDescent="0.25">
      <c r="A156" s="6" t="s">
        <v>434</v>
      </c>
      <c r="B156" s="7" t="s">
        <v>435</v>
      </c>
      <c r="C156" s="7" t="s">
        <v>436</v>
      </c>
    </row>
    <row r="157" spans="1:3" x14ac:dyDescent="0.25">
      <c r="A157" s="6" t="s">
        <v>437</v>
      </c>
      <c r="B157" s="7" t="s">
        <v>438</v>
      </c>
      <c r="C157" s="7" t="s">
        <v>439</v>
      </c>
    </row>
    <row r="158" spans="1:3" x14ac:dyDescent="0.25">
      <c r="A158" s="6" t="s">
        <v>440</v>
      </c>
      <c r="B158" s="7" t="s">
        <v>441</v>
      </c>
      <c r="C158" s="7" t="s">
        <v>442</v>
      </c>
    </row>
    <row r="159" spans="1:3" x14ac:dyDescent="0.25">
      <c r="A159" s="6" t="s">
        <v>443</v>
      </c>
      <c r="B159" s="7" t="s">
        <v>444</v>
      </c>
      <c r="C159" s="7" t="s">
        <v>445</v>
      </c>
    </row>
    <row r="160" spans="1:3" x14ac:dyDescent="0.25">
      <c r="A160" s="6" t="s">
        <v>446</v>
      </c>
      <c r="B160" s="7" t="s">
        <v>447</v>
      </c>
      <c r="C160" s="7" t="s">
        <v>448</v>
      </c>
    </row>
    <row r="161" spans="1:3" x14ac:dyDescent="0.25">
      <c r="A161" s="6" t="s">
        <v>449</v>
      </c>
      <c r="B161" s="7" t="s">
        <v>450</v>
      </c>
      <c r="C161" s="7" t="s">
        <v>451</v>
      </c>
    </row>
    <row r="162" spans="1:3" x14ac:dyDescent="0.25">
      <c r="A162" s="6" t="s">
        <v>452</v>
      </c>
      <c r="B162" s="7" t="s">
        <v>453</v>
      </c>
      <c r="C162" s="7" t="s">
        <v>454</v>
      </c>
    </row>
    <row r="163" spans="1:3" x14ac:dyDescent="0.25">
      <c r="A163" s="6" t="s">
        <v>455</v>
      </c>
      <c r="B163" s="7" t="s">
        <v>456</v>
      </c>
      <c r="C163" s="7" t="s">
        <v>457</v>
      </c>
    </row>
    <row r="164" spans="1:3" x14ac:dyDescent="0.25">
      <c r="A164" s="13" t="s">
        <v>458</v>
      </c>
      <c r="B164" s="12" t="s">
        <v>459</v>
      </c>
      <c r="C164" s="12" t="s">
        <v>460</v>
      </c>
    </row>
    <row r="165" spans="1:3" x14ac:dyDescent="0.25">
      <c r="A165" s="13" t="s">
        <v>461</v>
      </c>
      <c r="B165" s="12" t="s">
        <v>462</v>
      </c>
      <c r="C165" s="12" t="s">
        <v>463</v>
      </c>
    </row>
    <row r="166" spans="1:3" x14ac:dyDescent="0.25">
      <c r="A166" s="6" t="s">
        <v>464</v>
      </c>
      <c r="B166" s="7" t="s">
        <v>465</v>
      </c>
      <c r="C166" s="7" t="s">
        <v>466</v>
      </c>
    </row>
    <row r="167" spans="1:3" x14ac:dyDescent="0.25">
      <c r="A167" s="6" t="s">
        <v>467</v>
      </c>
      <c r="B167" s="7" t="s">
        <v>468</v>
      </c>
      <c r="C167" s="7" t="s">
        <v>469</v>
      </c>
    </row>
    <row r="168" spans="1:3" x14ac:dyDescent="0.25">
      <c r="A168" s="6" t="s">
        <v>470</v>
      </c>
      <c r="B168" s="7" t="s">
        <v>471</v>
      </c>
      <c r="C168" s="7" t="s">
        <v>472</v>
      </c>
    </row>
    <row r="169" spans="1:3" x14ac:dyDescent="0.25">
      <c r="A169" s="6" t="s">
        <v>473</v>
      </c>
      <c r="B169" s="7" t="s">
        <v>474</v>
      </c>
      <c r="C169" s="7" t="s">
        <v>475</v>
      </c>
    </row>
    <row r="170" spans="1:3" x14ac:dyDescent="0.25">
      <c r="A170" s="6" t="s">
        <v>476</v>
      </c>
      <c r="B170" s="7" t="s">
        <v>477</v>
      </c>
      <c r="C170" s="7" t="s">
        <v>478</v>
      </c>
    </row>
    <row r="171" spans="1:3" x14ac:dyDescent="0.25">
      <c r="A171" s="6" t="s">
        <v>479</v>
      </c>
      <c r="B171" s="7" t="s">
        <v>480</v>
      </c>
      <c r="C171" s="7" t="s">
        <v>481</v>
      </c>
    </row>
    <row r="172" spans="1:3" x14ac:dyDescent="0.25">
      <c r="A172" s="6" t="s">
        <v>482</v>
      </c>
      <c r="B172" s="7" t="s">
        <v>483</v>
      </c>
      <c r="C172" s="7" t="s">
        <v>484</v>
      </c>
    </row>
    <row r="173" spans="1:3" x14ac:dyDescent="0.25">
      <c r="A173" s="6" t="s">
        <v>485</v>
      </c>
      <c r="B173" s="7" t="s">
        <v>486</v>
      </c>
      <c r="C173" s="7" t="s">
        <v>487</v>
      </c>
    </row>
    <row r="174" spans="1:3" x14ac:dyDescent="0.25">
      <c r="A174" s="6" t="s">
        <v>488</v>
      </c>
      <c r="B174" s="7" t="s">
        <v>489</v>
      </c>
      <c r="C174" s="7" t="s">
        <v>490</v>
      </c>
    </row>
    <row r="175" spans="1:3" x14ac:dyDescent="0.25">
      <c r="A175" s="6" t="s">
        <v>491</v>
      </c>
      <c r="B175" s="7" t="s">
        <v>492</v>
      </c>
      <c r="C175" s="7" t="s">
        <v>493</v>
      </c>
    </row>
    <row r="176" spans="1:3" x14ac:dyDescent="0.25">
      <c r="A176" s="13" t="s">
        <v>494</v>
      </c>
      <c r="B176" s="12" t="s">
        <v>495</v>
      </c>
      <c r="C176" s="12" t="s">
        <v>496</v>
      </c>
    </row>
    <row r="177" spans="1:3" x14ac:dyDescent="0.25">
      <c r="A177" s="6" t="s">
        <v>497</v>
      </c>
      <c r="B177" s="7" t="s">
        <v>498</v>
      </c>
      <c r="C177" s="7" t="s">
        <v>499</v>
      </c>
    </row>
    <row r="178" spans="1:3" x14ac:dyDescent="0.25">
      <c r="A178" s="6" t="s">
        <v>500</v>
      </c>
      <c r="B178" s="7" t="s">
        <v>501</v>
      </c>
      <c r="C178" s="7" t="s">
        <v>502</v>
      </c>
    </row>
    <row r="179" spans="1:3" x14ac:dyDescent="0.25">
      <c r="A179" s="6" t="s">
        <v>503</v>
      </c>
      <c r="B179" s="7" t="s">
        <v>504</v>
      </c>
      <c r="C179" s="7" t="s">
        <v>505</v>
      </c>
    </row>
    <row r="180" spans="1:3" x14ac:dyDescent="0.25">
      <c r="A180" s="6" t="s">
        <v>506</v>
      </c>
      <c r="B180" s="7" t="s">
        <v>507</v>
      </c>
      <c r="C180" s="7" t="s">
        <v>508</v>
      </c>
    </row>
    <row r="181" spans="1:3" x14ac:dyDescent="0.25">
      <c r="A181" s="6" t="s">
        <v>509</v>
      </c>
      <c r="B181" s="7" t="s">
        <v>510</v>
      </c>
      <c r="C181" s="7" t="s">
        <v>511</v>
      </c>
    </row>
    <row r="182" spans="1:3" x14ac:dyDescent="0.25">
      <c r="A182" s="6" t="s">
        <v>512</v>
      </c>
      <c r="B182" s="7" t="s">
        <v>513</v>
      </c>
      <c r="C182" s="7" t="s">
        <v>514</v>
      </c>
    </row>
    <row r="183" spans="1:3" x14ac:dyDescent="0.25">
      <c r="A183" s="6" t="s">
        <v>515</v>
      </c>
      <c r="B183" s="7" t="s">
        <v>516</v>
      </c>
      <c r="C183" s="7" t="s">
        <v>517</v>
      </c>
    </row>
    <row r="184" spans="1:3" x14ac:dyDescent="0.25">
      <c r="A184" s="6" t="s">
        <v>518</v>
      </c>
      <c r="B184" s="7" t="s">
        <v>519</v>
      </c>
      <c r="C184" s="7" t="s">
        <v>520</v>
      </c>
    </row>
    <row r="185" spans="1:3" x14ac:dyDescent="0.25">
      <c r="A185" s="6" t="s">
        <v>521</v>
      </c>
      <c r="B185" s="7" t="s">
        <v>522</v>
      </c>
      <c r="C185" s="7" t="s">
        <v>523</v>
      </c>
    </row>
    <row r="186" spans="1:3" x14ac:dyDescent="0.25">
      <c r="A186" s="13" t="s">
        <v>524</v>
      </c>
      <c r="B186" s="12" t="s">
        <v>525</v>
      </c>
      <c r="C186" s="12" t="s">
        <v>526</v>
      </c>
    </row>
    <row r="187" spans="1:3" x14ac:dyDescent="0.25">
      <c r="A187" s="6" t="s">
        <v>527</v>
      </c>
      <c r="B187" s="7" t="s">
        <v>528</v>
      </c>
      <c r="C187" s="7" t="s">
        <v>529</v>
      </c>
    </row>
    <row r="188" spans="1:3" x14ac:dyDescent="0.25">
      <c r="A188" s="6" t="s">
        <v>530</v>
      </c>
      <c r="B188" s="7" t="s">
        <v>531</v>
      </c>
      <c r="C188" s="7" t="s">
        <v>532</v>
      </c>
    </row>
    <row r="189" spans="1:3" x14ac:dyDescent="0.25">
      <c r="A189" s="6" t="s">
        <v>533</v>
      </c>
      <c r="B189" s="7" t="s">
        <v>534</v>
      </c>
      <c r="C189" s="7" t="s">
        <v>535</v>
      </c>
    </row>
    <row r="190" spans="1:3" x14ac:dyDescent="0.25">
      <c r="A190" s="6" t="s">
        <v>536</v>
      </c>
      <c r="B190" s="7" t="s">
        <v>537</v>
      </c>
      <c r="C190" s="7" t="s">
        <v>538</v>
      </c>
    </row>
    <row r="191" spans="1:3" x14ac:dyDescent="0.25">
      <c r="A191" s="6" t="s">
        <v>539</v>
      </c>
      <c r="B191" s="7" t="s">
        <v>540</v>
      </c>
      <c r="C191" s="7" t="s">
        <v>541</v>
      </c>
    </row>
    <row r="192" spans="1:3" x14ac:dyDescent="0.25">
      <c r="A192" s="6" t="s">
        <v>542</v>
      </c>
      <c r="B192" s="7" t="s">
        <v>543</v>
      </c>
      <c r="C192" s="7" t="s">
        <v>544</v>
      </c>
    </row>
    <row r="193" spans="1:3" x14ac:dyDescent="0.25">
      <c r="A193" s="6" t="s">
        <v>545</v>
      </c>
      <c r="B193" s="7" t="s">
        <v>546</v>
      </c>
      <c r="C193" s="7" t="s">
        <v>547</v>
      </c>
    </row>
    <row r="194" spans="1:3" x14ac:dyDescent="0.25">
      <c r="A194" s="6" t="s">
        <v>548</v>
      </c>
      <c r="B194" s="7" t="s">
        <v>549</v>
      </c>
      <c r="C194" s="7" t="s">
        <v>550</v>
      </c>
    </row>
    <row r="195" spans="1:3" x14ac:dyDescent="0.25">
      <c r="A195" s="6" t="s">
        <v>551</v>
      </c>
      <c r="B195" s="7" t="s">
        <v>552</v>
      </c>
      <c r="C195" s="7" t="s">
        <v>553</v>
      </c>
    </row>
    <row r="196" spans="1:3" x14ac:dyDescent="0.25">
      <c r="A196" s="6" t="s">
        <v>554</v>
      </c>
      <c r="B196" s="7" t="s">
        <v>555</v>
      </c>
      <c r="C196" s="7" t="s">
        <v>556</v>
      </c>
    </row>
    <row r="197" spans="1:3" x14ac:dyDescent="0.25">
      <c r="A197" s="6" t="s">
        <v>557</v>
      </c>
      <c r="B197" s="7" t="s">
        <v>558</v>
      </c>
      <c r="C197" s="7" t="s">
        <v>559</v>
      </c>
    </row>
    <row r="198" spans="1:3" x14ac:dyDescent="0.25">
      <c r="A198" s="6" t="s">
        <v>560</v>
      </c>
      <c r="B198" s="7" t="s">
        <v>561</v>
      </c>
      <c r="C198" s="7" t="s">
        <v>562</v>
      </c>
    </row>
    <row r="199" spans="1:3" x14ac:dyDescent="0.25">
      <c r="A199" s="13" t="s">
        <v>563</v>
      </c>
      <c r="B199" s="12" t="s">
        <v>564</v>
      </c>
      <c r="C199" s="12" t="s">
        <v>565</v>
      </c>
    </row>
    <row r="200" spans="1:3" x14ac:dyDescent="0.25">
      <c r="A200" s="6" t="s">
        <v>566</v>
      </c>
      <c r="B200" s="7" t="s">
        <v>567</v>
      </c>
      <c r="C200" s="7" t="s">
        <v>568</v>
      </c>
    </row>
    <row r="201" spans="1:3" x14ac:dyDescent="0.25">
      <c r="A201" s="6" t="s">
        <v>569</v>
      </c>
      <c r="B201" s="7" t="s">
        <v>570</v>
      </c>
      <c r="C201" s="7" t="s">
        <v>571</v>
      </c>
    </row>
    <row r="202" spans="1:3" x14ac:dyDescent="0.25">
      <c r="A202" s="6" t="s">
        <v>572</v>
      </c>
      <c r="B202" s="7" t="s">
        <v>573</v>
      </c>
      <c r="C202" s="7" t="s">
        <v>574</v>
      </c>
    </row>
    <row r="203" spans="1:3" x14ac:dyDescent="0.25">
      <c r="A203" s="6" t="s">
        <v>575</v>
      </c>
      <c r="B203" s="7" t="s">
        <v>576</v>
      </c>
      <c r="C203" s="7" t="s">
        <v>577</v>
      </c>
    </row>
    <row r="204" spans="1:3" x14ac:dyDescent="0.25">
      <c r="A204" s="6" t="s">
        <v>578</v>
      </c>
      <c r="B204" s="7" t="s">
        <v>579</v>
      </c>
      <c r="C204" s="7" t="s">
        <v>580</v>
      </c>
    </row>
    <row r="205" spans="1:3" x14ac:dyDescent="0.25">
      <c r="A205" s="6" t="s">
        <v>581</v>
      </c>
      <c r="B205" s="7" t="s">
        <v>582</v>
      </c>
      <c r="C205" s="7" t="s">
        <v>583</v>
      </c>
    </row>
    <row r="206" spans="1:3" x14ac:dyDescent="0.25">
      <c r="A206" s="6" t="s">
        <v>584</v>
      </c>
      <c r="B206" s="7" t="s">
        <v>585</v>
      </c>
      <c r="C206" s="7" t="s">
        <v>586</v>
      </c>
    </row>
    <row r="207" spans="1:3" x14ac:dyDescent="0.25">
      <c r="A207" s="6" t="s">
        <v>587</v>
      </c>
      <c r="B207" s="7" t="s">
        <v>588</v>
      </c>
      <c r="C207" s="7" t="s">
        <v>589</v>
      </c>
    </row>
    <row r="208" spans="1:3" x14ac:dyDescent="0.25">
      <c r="A208" s="6" t="s">
        <v>590</v>
      </c>
      <c r="B208" s="7" t="s">
        <v>591</v>
      </c>
      <c r="C208" s="7" t="s">
        <v>592</v>
      </c>
    </row>
    <row r="209" spans="1:3" x14ac:dyDescent="0.25">
      <c r="A209" s="6" t="s">
        <v>593</v>
      </c>
      <c r="B209" s="7" t="s">
        <v>594</v>
      </c>
      <c r="C209" s="7" t="s">
        <v>595</v>
      </c>
    </row>
    <row r="210" spans="1:3" x14ac:dyDescent="0.25">
      <c r="A210" s="6" t="s">
        <v>596</v>
      </c>
      <c r="B210" s="7" t="s">
        <v>597</v>
      </c>
      <c r="C210" s="7" t="s">
        <v>598</v>
      </c>
    </row>
    <row r="211" spans="1:3" x14ac:dyDescent="0.25">
      <c r="A211" s="13" t="s">
        <v>599</v>
      </c>
      <c r="B211" s="12" t="s">
        <v>600</v>
      </c>
      <c r="C211" s="12" t="s">
        <v>601</v>
      </c>
    </row>
    <row r="212" spans="1:3" x14ac:dyDescent="0.25">
      <c r="A212" s="6" t="s">
        <v>602</v>
      </c>
      <c r="B212" s="7" t="s">
        <v>603</v>
      </c>
      <c r="C212" s="7" t="s">
        <v>604</v>
      </c>
    </row>
    <row r="213" spans="1:3" x14ac:dyDescent="0.25">
      <c r="A213" s="6" t="s">
        <v>605</v>
      </c>
      <c r="B213" s="7" t="s">
        <v>606</v>
      </c>
      <c r="C213" s="7" t="s">
        <v>607</v>
      </c>
    </row>
    <row r="214" spans="1:3" x14ac:dyDescent="0.25">
      <c r="A214" s="6" t="s">
        <v>608</v>
      </c>
      <c r="B214" s="7" t="s">
        <v>609</v>
      </c>
      <c r="C214" s="7" t="s">
        <v>610</v>
      </c>
    </row>
    <row r="215" spans="1:3" x14ac:dyDescent="0.25">
      <c r="A215" s="6" t="s">
        <v>611</v>
      </c>
      <c r="B215" s="7" t="s">
        <v>612</v>
      </c>
      <c r="C215" s="7" t="s">
        <v>613</v>
      </c>
    </row>
    <row r="216" spans="1:3" x14ac:dyDescent="0.25">
      <c r="A216" s="6" t="s">
        <v>614</v>
      </c>
      <c r="B216" s="7" t="s">
        <v>615</v>
      </c>
      <c r="C216" s="7" t="s">
        <v>616</v>
      </c>
    </row>
    <row r="217" spans="1:3" x14ac:dyDescent="0.25">
      <c r="A217" s="6" t="s">
        <v>617</v>
      </c>
      <c r="B217" s="7" t="s">
        <v>618</v>
      </c>
      <c r="C217" s="7" t="s">
        <v>619</v>
      </c>
    </row>
    <row r="218" spans="1:3" x14ac:dyDescent="0.25">
      <c r="A218" s="6" t="s">
        <v>620</v>
      </c>
      <c r="B218" s="7" t="s">
        <v>621</v>
      </c>
      <c r="C218" s="7" t="s">
        <v>622</v>
      </c>
    </row>
    <row r="219" spans="1:3" x14ac:dyDescent="0.25">
      <c r="A219" s="6" t="s">
        <v>623</v>
      </c>
      <c r="B219" s="7" t="s">
        <v>624</v>
      </c>
      <c r="C219" s="7" t="s">
        <v>625</v>
      </c>
    </row>
    <row r="220" spans="1:3" x14ac:dyDescent="0.25">
      <c r="A220" s="6" t="s">
        <v>626</v>
      </c>
      <c r="B220" s="7" t="s">
        <v>627</v>
      </c>
      <c r="C220" s="7" t="s">
        <v>628</v>
      </c>
    </row>
    <row r="221" spans="1:3" x14ac:dyDescent="0.25">
      <c r="A221" s="6" t="s">
        <v>629</v>
      </c>
      <c r="B221" s="7" t="s">
        <v>630</v>
      </c>
      <c r="C221" s="7" t="s">
        <v>631</v>
      </c>
    </row>
    <row r="222" spans="1:3" x14ac:dyDescent="0.25">
      <c r="A222" s="6" t="s">
        <v>632</v>
      </c>
      <c r="B222" s="7" t="s">
        <v>633</v>
      </c>
      <c r="C222" s="7" t="s">
        <v>634</v>
      </c>
    </row>
    <row r="223" spans="1:3" x14ac:dyDescent="0.25">
      <c r="A223" s="6" t="s">
        <v>635</v>
      </c>
      <c r="B223" s="7" t="s">
        <v>636</v>
      </c>
      <c r="C223" s="7" t="s">
        <v>637</v>
      </c>
    </row>
    <row r="224" spans="1:3" x14ac:dyDescent="0.25">
      <c r="A224" s="13" t="s">
        <v>638</v>
      </c>
      <c r="B224" s="12" t="s">
        <v>639</v>
      </c>
      <c r="C224" s="12" t="s">
        <v>640</v>
      </c>
    </row>
    <row r="225" spans="1:3" x14ac:dyDescent="0.25">
      <c r="A225" s="6" t="s">
        <v>641</v>
      </c>
      <c r="B225" s="7" t="s">
        <v>603</v>
      </c>
      <c r="C225" s="7" t="s">
        <v>642</v>
      </c>
    </row>
    <row r="226" spans="1:3" x14ac:dyDescent="0.25">
      <c r="A226" s="6" t="s">
        <v>643</v>
      </c>
      <c r="B226" s="7" t="s">
        <v>606</v>
      </c>
      <c r="C226" s="7" t="s">
        <v>644</v>
      </c>
    </row>
    <row r="227" spans="1:3" x14ac:dyDescent="0.25">
      <c r="A227" s="6" t="s">
        <v>645</v>
      </c>
      <c r="B227" s="7" t="s">
        <v>646</v>
      </c>
      <c r="C227" s="7" t="s">
        <v>647</v>
      </c>
    </row>
    <row r="228" spans="1:3" x14ac:dyDescent="0.25">
      <c r="A228" s="6" t="s">
        <v>648</v>
      </c>
      <c r="B228" s="7" t="s">
        <v>649</v>
      </c>
      <c r="C228" s="7" t="s">
        <v>650</v>
      </c>
    </row>
    <row r="229" spans="1:3" x14ac:dyDescent="0.25">
      <c r="A229" s="6" t="s">
        <v>651</v>
      </c>
      <c r="B229" s="7" t="s">
        <v>652</v>
      </c>
      <c r="C229" s="7" t="s">
        <v>653</v>
      </c>
    </row>
    <row r="230" spans="1:3" x14ac:dyDescent="0.25">
      <c r="A230" s="6" t="s">
        <v>654</v>
      </c>
      <c r="B230" s="7" t="s">
        <v>655</v>
      </c>
      <c r="C230" s="7" t="s">
        <v>656</v>
      </c>
    </row>
    <row r="231" spans="1:3" x14ac:dyDescent="0.25">
      <c r="A231" s="6" t="s">
        <v>657</v>
      </c>
      <c r="B231" s="7" t="s">
        <v>658</v>
      </c>
      <c r="C231" s="7" t="s">
        <v>659</v>
      </c>
    </row>
    <row r="232" spans="1:3" x14ac:dyDescent="0.25">
      <c r="A232" s="6" t="s">
        <v>660</v>
      </c>
      <c r="B232" s="7" t="s">
        <v>661</v>
      </c>
      <c r="C232" s="7" t="s">
        <v>662</v>
      </c>
    </row>
    <row r="233" spans="1:3" x14ac:dyDescent="0.25">
      <c r="A233" s="6" t="s">
        <v>663</v>
      </c>
      <c r="B233" s="7" t="s">
        <v>664</v>
      </c>
      <c r="C233" s="7" t="s">
        <v>665</v>
      </c>
    </row>
    <row r="234" spans="1:3" x14ac:dyDescent="0.25">
      <c r="A234" s="6" t="s">
        <v>666</v>
      </c>
      <c r="B234" s="7" t="s">
        <v>667</v>
      </c>
      <c r="C234" s="7" t="s">
        <v>668</v>
      </c>
    </row>
    <row r="235" spans="1:3" x14ac:dyDescent="0.25">
      <c r="A235" s="6" t="s">
        <v>669</v>
      </c>
      <c r="B235" s="7" t="s">
        <v>670</v>
      </c>
      <c r="C235" s="7" t="s">
        <v>671</v>
      </c>
    </row>
    <row r="236" spans="1:3" x14ac:dyDescent="0.25">
      <c r="A236" s="6" t="s">
        <v>672</v>
      </c>
      <c r="B236" s="7" t="s">
        <v>673</v>
      </c>
      <c r="C236" s="7" t="s">
        <v>674</v>
      </c>
    </row>
    <row r="237" spans="1:3" x14ac:dyDescent="0.25">
      <c r="A237" s="14" t="s">
        <v>675</v>
      </c>
      <c r="B237" s="15" t="s">
        <v>676</v>
      </c>
      <c r="C237" s="15" t="s">
        <v>677</v>
      </c>
    </row>
    <row r="238" spans="1:3" x14ac:dyDescent="0.25">
      <c r="A238" s="6" t="s">
        <v>678</v>
      </c>
      <c r="B238" s="7" t="s">
        <v>679</v>
      </c>
      <c r="C238" s="7" t="s">
        <v>680</v>
      </c>
    </row>
    <row r="239" spans="1:3" x14ac:dyDescent="0.25">
      <c r="A239" s="6" t="s">
        <v>681</v>
      </c>
      <c r="B239" s="7" t="s">
        <v>682</v>
      </c>
      <c r="C239" s="7" t="s">
        <v>683</v>
      </c>
    </row>
    <row r="240" spans="1:3" x14ac:dyDescent="0.25">
      <c r="A240" s="17" t="s">
        <v>684</v>
      </c>
      <c r="B240" s="18" t="s">
        <v>685</v>
      </c>
      <c r="C240" s="18" t="s">
        <v>1845</v>
      </c>
    </row>
    <row r="241" spans="1:3" x14ac:dyDescent="0.25">
      <c r="A241" s="17" t="s">
        <v>686</v>
      </c>
      <c r="B241" s="18" t="s">
        <v>687</v>
      </c>
      <c r="C241" s="18" t="s">
        <v>1846</v>
      </c>
    </row>
    <row r="242" spans="1:3" x14ac:dyDescent="0.25">
      <c r="A242" s="17" t="s">
        <v>688</v>
      </c>
      <c r="B242" s="18" t="s">
        <v>689</v>
      </c>
      <c r="C242" s="18" t="s">
        <v>1847</v>
      </c>
    </row>
    <row r="243" spans="1:3" x14ac:dyDescent="0.25">
      <c r="A243" s="17" t="s">
        <v>690</v>
      </c>
      <c r="B243" s="18" t="s">
        <v>691</v>
      </c>
      <c r="C243" s="18" t="s">
        <v>1848</v>
      </c>
    </row>
    <row r="244" spans="1:3" x14ac:dyDescent="0.25">
      <c r="A244" s="17" t="s">
        <v>692</v>
      </c>
      <c r="B244" s="18" t="s">
        <v>693</v>
      </c>
      <c r="C244" s="18" t="s">
        <v>1849</v>
      </c>
    </row>
    <row r="245" spans="1:3" x14ac:dyDescent="0.25">
      <c r="A245" s="17" t="s">
        <v>694</v>
      </c>
      <c r="B245" s="18" t="s">
        <v>695</v>
      </c>
      <c r="C245" s="18" t="s">
        <v>1850</v>
      </c>
    </row>
    <row r="246" spans="1:3" x14ac:dyDescent="0.25">
      <c r="A246" s="8" t="s">
        <v>696</v>
      </c>
      <c r="B246" s="9" t="s">
        <v>697</v>
      </c>
      <c r="C246" s="9"/>
    </row>
    <row r="247" spans="1:3" x14ac:dyDescent="0.25">
      <c r="A247" s="13">
        <v>1</v>
      </c>
      <c r="B247" s="12" t="s">
        <v>698</v>
      </c>
      <c r="C247" s="12" t="s">
        <v>699</v>
      </c>
    </row>
    <row r="248" spans="1:3" x14ac:dyDescent="0.25">
      <c r="A248" s="4" t="s">
        <v>24</v>
      </c>
      <c r="B248" s="5" t="s">
        <v>679</v>
      </c>
      <c r="C248" s="5" t="s">
        <v>700</v>
      </c>
    </row>
    <row r="249" spans="1:3" x14ac:dyDescent="0.25">
      <c r="A249" s="13" t="s">
        <v>27</v>
      </c>
      <c r="B249" s="12" t="s">
        <v>701</v>
      </c>
      <c r="C249" s="12" t="s">
        <v>702</v>
      </c>
    </row>
    <row r="250" spans="1:3" x14ac:dyDescent="0.25">
      <c r="A250" s="6" t="s">
        <v>83</v>
      </c>
      <c r="B250" s="7" t="s">
        <v>703</v>
      </c>
      <c r="C250" s="7" t="s">
        <v>704</v>
      </c>
    </row>
    <row r="251" spans="1:3" x14ac:dyDescent="0.25">
      <c r="A251" s="6" t="s">
        <v>86</v>
      </c>
      <c r="B251" s="7" t="s">
        <v>705</v>
      </c>
      <c r="C251" s="7" t="s">
        <v>706</v>
      </c>
    </row>
    <row r="252" spans="1:3" x14ac:dyDescent="0.25">
      <c r="A252" s="6" t="s">
        <v>89</v>
      </c>
      <c r="B252" s="7" t="s">
        <v>707</v>
      </c>
      <c r="C252" s="7" t="s">
        <v>708</v>
      </c>
    </row>
    <row r="253" spans="1:3" x14ac:dyDescent="0.25">
      <c r="A253" s="4" t="s">
        <v>220</v>
      </c>
      <c r="B253" s="5" t="s">
        <v>709</v>
      </c>
      <c r="C253" s="5" t="s">
        <v>710</v>
      </c>
    </row>
    <row r="254" spans="1:3" x14ac:dyDescent="0.25">
      <c r="A254" s="13" t="s">
        <v>30</v>
      </c>
      <c r="B254" s="12" t="s">
        <v>711</v>
      </c>
      <c r="C254" s="12" t="s">
        <v>712</v>
      </c>
    </row>
    <row r="255" spans="1:3" x14ac:dyDescent="0.25">
      <c r="A255" s="6" t="s">
        <v>267</v>
      </c>
      <c r="B255" s="7" t="s">
        <v>679</v>
      </c>
      <c r="C255" s="7" t="s">
        <v>713</v>
      </c>
    </row>
    <row r="256" spans="1:3" x14ac:dyDescent="0.25">
      <c r="A256" s="6" t="s">
        <v>714</v>
      </c>
      <c r="B256" s="7" t="s">
        <v>715</v>
      </c>
      <c r="C256" s="7" t="s">
        <v>716</v>
      </c>
    </row>
    <row r="257" spans="1:3" x14ac:dyDescent="0.25">
      <c r="A257" s="6" t="s">
        <v>717</v>
      </c>
      <c r="B257" s="7" t="s">
        <v>718</v>
      </c>
      <c r="C257" s="7" t="s">
        <v>719</v>
      </c>
    </row>
    <row r="258" spans="1:3" x14ac:dyDescent="0.25">
      <c r="A258" s="6" t="s">
        <v>270</v>
      </c>
      <c r="B258" s="7" t="s">
        <v>720</v>
      </c>
      <c r="C258" s="7" t="s">
        <v>721</v>
      </c>
    </row>
    <row r="259" spans="1:3" x14ac:dyDescent="0.25">
      <c r="A259" s="6" t="s">
        <v>273</v>
      </c>
      <c r="B259" s="7" t="s">
        <v>722</v>
      </c>
      <c r="C259" s="7" t="s">
        <v>723</v>
      </c>
    </row>
    <row r="260" spans="1:3" x14ac:dyDescent="0.25">
      <c r="A260" s="13" t="s">
        <v>276</v>
      </c>
      <c r="B260" s="12" t="s">
        <v>724</v>
      </c>
      <c r="C260" s="12" t="s">
        <v>725</v>
      </c>
    </row>
    <row r="261" spans="1:3" x14ac:dyDescent="0.25">
      <c r="A261" s="14" t="s">
        <v>279</v>
      </c>
      <c r="B261" s="15" t="s">
        <v>726</v>
      </c>
      <c r="C261" s="15" t="s">
        <v>727</v>
      </c>
    </row>
    <row r="262" spans="1:3" x14ac:dyDescent="0.25">
      <c r="A262" s="6" t="s">
        <v>728</v>
      </c>
      <c r="B262" s="7" t="s">
        <v>729</v>
      </c>
      <c r="C262" s="7" t="s">
        <v>730</v>
      </c>
    </row>
    <row r="263" spans="1:3" x14ac:dyDescent="0.25">
      <c r="A263" s="6" t="s">
        <v>731</v>
      </c>
      <c r="B263" s="7" t="s">
        <v>732</v>
      </c>
      <c r="C263" s="7" t="s">
        <v>733</v>
      </c>
    </row>
    <row r="264" spans="1:3" x14ac:dyDescent="0.25">
      <c r="A264" s="6" t="s">
        <v>734</v>
      </c>
      <c r="B264" s="7" t="s">
        <v>735</v>
      </c>
      <c r="C264" s="7" t="s">
        <v>736</v>
      </c>
    </row>
    <row r="265" spans="1:3" x14ac:dyDescent="0.25">
      <c r="A265" s="6" t="s">
        <v>737</v>
      </c>
      <c r="B265" s="7" t="s">
        <v>738</v>
      </c>
      <c r="C265" s="7" t="s">
        <v>739</v>
      </c>
    </row>
    <row r="266" spans="1:3" x14ac:dyDescent="0.25">
      <c r="A266" s="6" t="s">
        <v>740</v>
      </c>
      <c r="B266" s="7" t="s">
        <v>741</v>
      </c>
      <c r="C266" s="7" t="s">
        <v>742</v>
      </c>
    </row>
    <row r="267" spans="1:3" x14ac:dyDescent="0.25">
      <c r="A267" s="6" t="s">
        <v>743</v>
      </c>
      <c r="B267" s="7" t="s">
        <v>744</v>
      </c>
      <c r="C267" s="7" t="s">
        <v>745</v>
      </c>
    </row>
    <row r="268" spans="1:3" x14ac:dyDescent="0.25">
      <c r="A268" s="6" t="s">
        <v>746</v>
      </c>
      <c r="B268" s="7" t="s">
        <v>732</v>
      </c>
      <c r="C268" s="7" t="s">
        <v>747</v>
      </c>
    </row>
    <row r="269" spans="1:3" x14ac:dyDescent="0.25">
      <c r="A269" s="6" t="s">
        <v>748</v>
      </c>
      <c r="B269" s="7" t="s">
        <v>735</v>
      </c>
      <c r="C269" s="7" t="s">
        <v>749</v>
      </c>
    </row>
    <row r="270" spans="1:3" x14ac:dyDescent="0.25">
      <c r="A270" s="6" t="s">
        <v>750</v>
      </c>
      <c r="B270" s="7" t="s">
        <v>738</v>
      </c>
      <c r="C270" s="7" t="s">
        <v>751</v>
      </c>
    </row>
    <row r="271" spans="1:3" x14ac:dyDescent="0.25">
      <c r="A271" s="6" t="s">
        <v>752</v>
      </c>
      <c r="B271" s="7" t="s">
        <v>741</v>
      </c>
      <c r="C271" s="7" t="s">
        <v>753</v>
      </c>
    </row>
    <row r="272" spans="1:3" x14ac:dyDescent="0.25">
      <c r="A272" s="6" t="s">
        <v>754</v>
      </c>
      <c r="B272" s="7" t="s">
        <v>755</v>
      </c>
      <c r="C272" s="7" t="s">
        <v>756</v>
      </c>
    </row>
    <row r="273" spans="1:3" x14ac:dyDescent="0.25">
      <c r="A273" s="6" t="s">
        <v>757</v>
      </c>
      <c r="B273" s="7" t="s">
        <v>732</v>
      </c>
      <c r="C273" s="7" t="s">
        <v>758</v>
      </c>
    </row>
    <row r="274" spans="1:3" x14ac:dyDescent="0.25">
      <c r="A274" s="6" t="s">
        <v>759</v>
      </c>
      <c r="B274" s="7" t="s">
        <v>735</v>
      </c>
      <c r="C274" s="7" t="s">
        <v>760</v>
      </c>
    </row>
    <row r="275" spans="1:3" x14ac:dyDescent="0.25">
      <c r="A275" s="6" t="s">
        <v>761</v>
      </c>
      <c r="B275" s="7" t="s">
        <v>762</v>
      </c>
      <c r="C275" s="7" t="s">
        <v>763</v>
      </c>
    </row>
    <row r="276" spans="1:3" x14ac:dyDescent="0.25">
      <c r="A276" s="6" t="s">
        <v>764</v>
      </c>
      <c r="B276" s="7" t="s">
        <v>741</v>
      </c>
      <c r="C276" s="7" t="s">
        <v>765</v>
      </c>
    </row>
    <row r="277" spans="1:3" x14ac:dyDescent="0.25">
      <c r="A277" s="6" t="s">
        <v>766</v>
      </c>
      <c r="B277" s="7" t="s">
        <v>767</v>
      </c>
      <c r="C277" s="7" t="s">
        <v>768</v>
      </c>
    </row>
    <row r="278" spans="1:3" x14ac:dyDescent="0.25">
      <c r="A278" s="6" t="s">
        <v>769</v>
      </c>
      <c r="B278" s="7" t="s">
        <v>732</v>
      </c>
      <c r="C278" s="7" t="s">
        <v>770</v>
      </c>
    </row>
    <row r="279" spans="1:3" x14ac:dyDescent="0.25">
      <c r="A279" s="6" t="s">
        <v>771</v>
      </c>
      <c r="B279" s="7" t="s">
        <v>735</v>
      </c>
      <c r="C279" s="7" t="s">
        <v>772</v>
      </c>
    </row>
    <row r="280" spans="1:3" x14ac:dyDescent="0.25">
      <c r="A280" s="6" t="s">
        <v>773</v>
      </c>
      <c r="B280" s="7" t="s">
        <v>738</v>
      </c>
      <c r="C280" s="7" t="s">
        <v>774</v>
      </c>
    </row>
    <row r="281" spans="1:3" x14ac:dyDescent="0.25">
      <c r="A281" s="6" t="s">
        <v>775</v>
      </c>
      <c r="B281" s="7" t="s">
        <v>741</v>
      </c>
      <c r="C281" s="7" t="s">
        <v>776</v>
      </c>
    </row>
    <row r="282" spans="1:3" x14ac:dyDescent="0.25">
      <c r="A282" s="14" t="s">
        <v>777</v>
      </c>
      <c r="B282" s="15" t="s">
        <v>778</v>
      </c>
      <c r="C282" s="15" t="s">
        <v>779</v>
      </c>
    </row>
    <row r="283" spans="1:3" x14ac:dyDescent="0.25">
      <c r="A283" s="6" t="s">
        <v>780</v>
      </c>
      <c r="B283" s="7" t="s">
        <v>732</v>
      </c>
      <c r="C283" s="7" t="s">
        <v>781</v>
      </c>
    </row>
    <row r="284" spans="1:3" x14ac:dyDescent="0.25">
      <c r="A284" s="6" t="s">
        <v>782</v>
      </c>
      <c r="B284" s="7" t="s">
        <v>735</v>
      </c>
      <c r="C284" s="7" t="s">
        <v>783</v>
      </c>
    </row>
    <row r="285" spans="1:3" x14ac:dyDescent="0.25">
      <c r="A285" s="6" t="s">
        <v>784</v>
      </c>
      <c r="B285" s="7" t="s">
        <v>738</v>
      </c>
      <c r="C285" s="7" t="s">
        <v>785</v>
      </c>
    </row>
    <row r="286" spans="1:3" x14ac:dyDescent="0.25">
      <c r="A286" s="6" t="s">
        <v>786</v>
      </c>
      <c r="B286" s="7" t="s">
        <v>741</v>
      </c>
      <c r="C286" s="7" t="s">
        <v>787</v>
      </c>
    </row>
    <row r="287" spans="1:3" x14ac:dyDescent="0.25">
      <c r="A287" s="14" t="s">
        <v>788</v>
      </c>
      <c r="B287" s="15" t="s">
        <v>789</v>
      </c>
      <c r="C287" s="15" t="s">
        <v>790</v>
      </c>
    </row>
    <row r="288" spans="1:3" x14ac:dyDescent="0.25">
      <c r="A288" s="14" t="s">
        <v>791</v>
      </c>
      <c r="B288" s="15" t="s">
        <v>792</v>
      </c>
      <c r="C288" s="15" t="s">
        <v>793</v>
      </c>
    </row>
    <row r="289" spans="1:3" x14ac:dyDescent="0.25">
      <c r="A289" s="13" t="s">
        <v>33</v>
      </c>
      <c r="B289" s="12" t="s">
        <v>794</v>
      </c>
      <c r="C289" s="12" t="s">
        <v>795</v>
      </c>
    </row>
    <row r="290" spans="1:3" x14ac:dyDescent="0.25">
      <c r="A290" s="6" t="s">
        <v>796</v>
      </c>
      <c r="B290" s="7" t="s">
        <v>797</v>
      </c>
      <c r="C290" s="7" t="s">
        <v>798</v>
      </c>
    </row>
    <row r="291" spans="1:3" x14ac:dyDescent="0.25">
      <c r="A291" s="14" t="s">
        <v>799</v>
      </c>
      <c r="B291" s="15" t="s">
        <v>800</v>
      </c>
      <c r="C291" s="15" t="s">
        <v>801</v>
      </c>
    </row>
    <row r="292" spans="1:3" x14ac:dyDescent="0.25">
      <c r="A292" s="13" t="s">
        <v>802</v>
      </c>
      <c r="B292" s="12" t="s">
        <v>803</v>
      </c>
      <c r="C292" s="12" t="s">
        <v>804</v>
      </c>
    </row>
    <row r="293" spans="1:3" x14ac:dyDescent="0.25">
      <c r="A293" s="6" t="s">
        <v>805</v>
      </c>
      <c r="B293" s="7" t="s">
        <v>806</v>
      </c>
      <c r="C293" s="7" t="s">
        <v>807</v>
      </c>
    </row>
    <row r="294" spans="1:3" x14ac:dyDescent="0.25">
      <c r="A294" s="6" t="s">
        <v>808</v>
      </c>
      <c r="B294" s="7" t="s">
        <v>809</v>
      </c>
      <c r="C294" s="7" t="s">
        <v>810</v>
      </c>
    </row>
    <row r="295" spans="1:3" x14ac:dyDescent="0.25">
      <c r="A295" s="6" t="s">
        <v>811</v>
      </c>
      <c r="B295" s="7" t="s">
        <v>812</v>
      </c>
      <c r="C295" s="7" t="s">
        <v>813</v>
      </c>
    </row>
    <row r="296" spans="1:3" x14ac:dyDescent="0.25">
      <c r="A296" s="6" t="s">
        <v>814</v>
      </c>
      <c r="B296" s="7" t="s">
        <v>815</v>
      </c>
      <c r="C296" s="7" t="s">
        <v>816</v>
      </c>
    </row>
    <row r="297" spans="1:3" x14ac:dyDescent="0.25">
      <c r="A297" s="6" t="s">
        <v>817</v>
      </c>
      <c r="B297" s="7" t="s">
        <v>818</v>
      </c>
      <c r="C297" s="7" t="s">
        <v>819</v>
      </c>
    </row>
    <row r="298" spans="1:3" x14ac:dyDescent="0.25">
      <c r="A298" s="6" t="s">
        <v>820</v>
      </c>
      <c r="B298" s="7" t="s">
        <v>821</v>
      </c>
      <c r="C298" s="7" t="s">
        <v>822</v>
      </c>
    </row>
    <row r="299" spans="1:3" x14ac:dyDescent="0.25">
      <c r="A299" s="6" t="s">
        <v>823</v>
      </c>
      <c r="B299" s="7" t="s">
        <v>824</v>
      </c>
      <c r="C299" s="7" t="s">
        <v>825</v>
      </c>
    </row>
    <row r="300" spans="1:3" x14ac:dyDescent="0.25">
      <c r="A300" s="6" t="s">
        <v>826</v>
      </c>
      <c r="B300" s="7" t="s">
        <v>827</v>
      </c>
      <c r="C300" s="7" t="s">
        <v>828</v>
      </c>
    </row>
    <row r="301" spans="1:3" x14ac:dyDescent="0.25">
      <c r="A301" s="6" t="s">
        <v>829</v>
      </c>
      <c r="B301" s="7" t="s">
        <v>830</v>
      </c>
      <c r="C301" s="7" t="s">
        <v>831</v>
      </c>
    </row>
    <row r="302" spans="1:3" x14ac:dyDescent="0.25">
      <c r="A302" s="13" t="s">
        <v>832</v>
      </c>
      <c r="B302" s="12" t="s">
        <v>833</v>
      </c>
      <c r="C302" s="12" t="s">
        <v>834</v>
      </c>
    </row>
    <row r="303" spans="1:3" x14ac:dyDescent="0.25">
      <c r="A303" s="6" t="s">
        <v>835</v>
      </c>
      <c r="B303" s="7" t="s">
        <v>661</v>
      </c>
      <c r="C303" s="7" t="s">
        <v>836</v>
      </c>
    </row>
    <row r="304" spans="1:3" x14ac:dyDescent="0.25">
      <c r="A304" s="6" t="s">
        <v>837</v>
      </c>
      <c r="B304" s="7" t="s">
        <v>838</v>
      </c>
      <c r="C304" s="7" t="s">
        <v>839</v>
      </c>
    </row>
    <row r="305" spans="1:3" x14ac:dyDescent="0.25">
      <c r="A305" s="6" t="s">
        <v>840</v>
      </c>
      <c r="B305" s="7" t="s">
        <v>627</v>
      </c>
      <c r="C305" s="7" t="s">
        <v>841</v>
      </c>
    </row>
    <row r="306" spans="1:3" x14ac:dyDescent="0.25">
      <c r="A306" s="6" t="s">
        <v>842</v>
      </c>
      <c r="B306" s="7" t="s">
        <v>630</v>
      </c>
      <c r="C306" s="7" t="s">
        <v>843</v>
      </c>
    </row>
    <row r="307" spans="1:3" x14ac:dyDescent="0.25">
      <c r="A307" s="6" t="s">
        <v>844</v>
      </c>
      <c r="B307" s="7" t="s">
        <v>633</v>
      </c>
      <c r="C307" s="7" t="s">
        <v>845</v>
      </c>
    </row>
    <row r="308" spans="1:3" x14ac:dyDescent="0.25">
      <c r="A308" s="6" t="s">
        <v>846</v>
      </c>
      <c r="B308" s="7" t="s">
        <v>636</v>
      </c>
      <c r="C308" s="7" t="s">
        <v>847</v>
      </c>
    </row>
    <row r="309" spans="1:3" x14ac:dyDescent="0.25">
      <c r="A309" s="6" t="s">
        <v>848</v>
      </c>
      <c r="B309" s="7" t="s">
        <v>849</v>
      </c>
      <c r="C309" s="7" t="s">
        <v>850</v>
      </c>
    </row>
    <row r="310" spans="1:3" x14ac:dyDescent="0.25">
      <c r="A310" s="6" t="s">
        <v>851</v>
      </c>
      <c r="B310" s="7" t="s">
        <v>852</v>
      </c>
      <c r="C310" s="7" t="s">
        <v>853</v>
      </c>
    </row>
    <row r="311" spans="1:3" x14ac:dyDescent="0.25">
      <c r="A311" s="6" t="s">
        <v>854</v>
      </c>
      <c r="B311" s="7" t="s">
        <v>855</v>
      </c>
      <c r="C311" s="7" t="s">
        <v>856</v>
      </c>
    </row>
    <row r="312" spans="1:3" x14ac:dyDescent="0.25">
      <c r="A312" s="13" t="s">
        <v>857</v>
      </c>
      <c r="B312" s="12" t="s">
        <v>858</v>
      </c>
      <c r="C312" s="12" t="s">
        <v>859</v>
      </c>
    </row>
    <row r="313" spans="1:3" x14ac:dyDescent="0.25">
      <c r="A313" s="6" t="s">
        <v>860</v>
      </c>
      <c r="B313" s="7" t="s">
        <v>661</v>
      </c>
      <c r="C313" s="7" t="s">
        <v>861</v>
      </c>
    </row>
    <row r="314" spans="1:3" x14ac:dyDescent="0.25">
      <c r="A314" s="6" t="s">
        <v>862</v>
      </c>
      <c r="B314" s="7" t="s">
        <v>838</v>
      </c>
      <c r="C314" s="7" t="s">
        <v>863</v>
      </c>
    </row>
    <row r="315" spans="1:3" x14ac:dyDescent="0.25">
      <c r="A315" s="6" t="s">
        <v>864</v>
      </c>
      <c r="B315" s="7" t="s">
        <v>627</v>
      </c>
      <c r="C315" s="7" t="s">
        <v>865</v>
      </c>
    </row>
    <row r="316" spans="1:3" x14ac:dyDescent="0.25">
      <c r="A316" s="6" t="s">
        <v>866</v>
      </c>
      <c r="B316" s="7" t="s">
        <v>630</v>
      </c>
      <c r="C316" s="7" t="s">
        <v>867</v>
      </c>
    </row>
    <row r="317" spans="1:3" x14ac:dyDescent="0.25">
      <c r="A317" s="6" t="s">
        <v>868</v>
      </c>
      <c r="B317" s="7" t="s">
        <v>633</v>
      </c>
      <c r="C317" s="7" t="s">
        <v>869</v>
      </c>
    </row>
    <row r="318" spans="1:3" x14ac:dyDescent="0.25">
      <c r="A318" s="6" t="s">
        <v>870</v>
      </c>
      <c r="B318" s="7" t="s">
        <v>636</v>
      </c>
      <c r="C318" s="7" t="s">
        <v>871</v>
      </c>
    </row>
    <row r="319" spans="1:3" x14ac:dyDescent="0.25">
      <c r="A319" s="6" t="s">
        <v>872</v>
      </c>
      <c r="B319" s="7" t="s">
        <v>873</v>
      </c>
      <c r="C319" s="7" t="s">
        <v>874</v>
      </c>
    </row>
    <row r="320" spans="1:3" x14ac:dyDescent="0.25">
      <c r="A320" s="6" t="s">
        <v>875</v>
      </c>
      <c r="B320" s="7" t="s">
        <v>852</v>
      </c>
      <c r="C320" s="7" t="s">
        <v>876</v>
      </c>
    </row>
    <row r="321" spans="1:3" x14ac:dyDescent="0.25">
      <c r="A321" s="6" t="s">
        <v>877</v>
      </c>
      <c r="B321" s="7" t="s">
        <v>855</v>
      </c>
      <c r="C321" s="7" t="s">
        <v>878</v>
      </c>
    </row>
    <row r="322" spans="1:3" x14ac:dyDescent="0.25">
      <c r="A322" s="13" t="s">
        <v>879</v>
      </c>
      <c r="B322" s="12" t="s">
        <v>880</v>
      </c>
      <c r="C322" s="12" t="s">
        <v>881</v>
      </c>
    </row>
    <row r="323" spans="1:3" x14ac:dyDescent="0.25">
      <c r="A323" s="6" t="s">
        <v>882</v>
      </c>
      <c r="B323" s="7" t="s">
        <v>624</v>
      </c>
      <c r="C323" s="7" t="s">
        <v>883</v>
      </c>
    </row>
    <row r="324" spans="1:3" x14ac:dyDescent="0.25">
      <c r="A324" s="6" t="s">
        <v>884</v>
      </c>
      <c r="B324" s="7" t="s">
        <v>838</v>
      </c>
      <c r="C324" s="7" t="s">
        <v>885</v>
      </c>
    </row>
    <row r="325" spans="1:3" x14ac:dyDescent="0.25">
      <c r="A325" s="6" t="s">
        <v>886</v>
      </c>
      <c r="B325" s="7" t="s">
        <v>627</v>
      </c>
      <c r="C325" s="7" t="s">
        <v>887</v>
      </c>
    </row>
    <row r="326" spans="1:3" x14ac:dyDescent="0.25">
      <c r="A326" s="6" t="s">
        <v>888</v>
      </c>
      <c r="B326" s="7" t="s">
        <v>630</v>
      </c>
      <c r="C326" s="7" t="s">
        <v>889</v>
      </c>
    </row>
    <row r="327" spans="1:3" x14ac:dyDescent="0.25">
      <c r="A327" s="6" t="s">
        <v>890</v>
      </c>
      <c r="B327" s="7" t="s">
        <v>633</v>
      </c>
      <c r="C327" s="7" t="s">
        <v>891</v>
      </c>
    </row>
    <row r="328" spans="1:3" x14ac:dyDescent="0.25">
      <c r="A328" s="6" t="s">
        <v>892</v>
      </c>
      <c r="B328" s="7" t="s">
        <v>636</v>
      </c>
      <c r="C328" s="7" t="s">
        <v>893</v>
      </c>
    </row>
    <row r="329" spans="1:3" x14ac:dyDescent="0.25">
      <c r="A329" s="6" t="s">
        <v>894</v>
      </c>
      <c r="B329" s="7" t="s">
        <v>849</v>
      </c>
      <c r="C329" s="7" t="s">
        <v>895</v>
      </c>
    </row>
    <row r="330" spans="1:3" x14ac:dyDescent="0.25">
      <c r="A330" s="6" t="s">
        <v>896</v>
      </c>
      <c r="B330" s="7" t="s">
        <v>852</v>
      </c>
      <c r="C330" s="7" t="s">
        <v>897</v>
      </c>
    </row>
    <row r="331" spans="1:3" x14ac:dyDescent="0.25">
      <c r="A331" s="6" t="s">
        <v>898</v>
      </c>
      <c r="B331" s="7" t="s">
        <v>855</v>
      </c>
      <c r="C331" s="7" t="s">
        <v>899</v>
      </c>
    </row>
    <row r="332" spans="1:3" x14ac:dyDescent="0.25">
      <c r="A332" s="13" t="s">
        <v>900</v>
      </c>
      <c r="B332" s="12" t="s">
        <v>901</v>
      </c>
      <c r="C332" s="12" t="s">
        <v>902</v>
      </c>
    </row>
    <row r="333" spans="1:3" x14ac:dyDescent="0.25">
      <c r="A333" s="6" t="s">
        <v>903</v>
      </c>
      <c r="B333" s="7" t="s">
        <v>624</v>
      </c>
      <c r="C333" s="7" t="s">
        <v>904</v>
      </c>
    </row>
    <row r="334" spans="1:3" x14ac:dyDescent="0.25">
      <c r="A334" s="6" t="s">
        <v>905</v>
      </c>
      <c r="B334" s="7" t="s">
        <v>838</v>
      </c>
      <c r="C334" s="7" t="s">
        <v>906</v>
      </c>
    </row>
    <row r="335" spans="1:3" x14ac:dyDescent="0.25">
      <c r="A335" s="6" t="s">
        <v>907</v>
      </c>
      <c r="B335" s="7" t="s">
        <v>627</v>
      </c>
      <c r="C335" s="7" t="s">
        <v>908</v>
      </c>
    </row>
    <row r="336" spans="1:3" x14ac:dyDescent="0.25">
      <c r="A336" s="6" t="s">
        <v>909</v>
      </c>
      <c r="B336" s="7" t="s">
        <v>630</v>
      </c>
      <c r="C336" s="7" t="s">
        <v>910</v>
      </c>
    </row>
    <row r="337" spans="1:3" x14ac:dyDescent="0.25">
      <c r="A337" s="6" t="s">
        <v>911</v>
      </c>
      <c r="B337" s="7" t="s">
        <v>633</v>
      </c>
      <c r="C337" s="7" t="s">
        <v>912</v>
      </c>
    </row>
    <row r="338" spans="1:3" x14ac:dyDescent="0.25">
      <c r="A338" s="6" t="s">
        <v>913</v>
      </c>
      <c r="B338" s="7" t="s">
        <v>636</v>
      </c>
      <c r="C338" s="7" t="s">
        <v>914</v>
      </c>
    </row>
    <row r="339" spans="1:3" x14ac:dyDescent="0.25">
      <c r="A339" s="6" t="s">
        <v>915</v>
      </c>
      <c r="B339" s="7" t="s">
        <v>849</v>
      </c>
      <c r="C339" s="7" t="s">
        <v>916</v>
      </c>
    </row>
    <row r="340" spans="1:3" x14ac:dyDescent="0.25">
      <c r="A340" s="6" t="s">
        <v>917</v>
      </c>
      <c r="B340" s="7" t="s">
        <v>852</v>
      </c>
      <c r="C340" s="7" t="s">
        <v>918</v>
      </c>
    </row>
    <row r="341" spans="1:3" x14ac:dyDescent="0.25">
      <c r="A341" s="6" t="s">
        <v>919</v>
      </c>
      <c r="B341" s="7" t="s">
        <v>855</v>
      </c>
      <c r="C341" s="7" t="s">
        <v>920</v>
      </c>
    </row>
    <row r="342" spans="1:3" x14ac:dyDescent="0.25">
      <c r="A342" s="13" t="s">
        <v>921</v>
      </c>
      <c r="B342" s="12" t="s">
        <v>922</v>
      </c>
      <c r="C342" s="12" t="s">
        <v>923</v>
      </c>
    </row>
    <row r="343" spans="1:3" x14ac:dyDescent="0.25">
      <c r="A343" s="6" t="s">
        <v>924</v>
      </c>
      <c r="B343" s="7" t="s">
        <v>661</v>
      </c>
      <c r="C343" s="7" t="s">
        <v>925</v>
      </c>
    </row>
    <row r="344" spans="1:3" x14ac:dyDescent="0.25">
      <c r="A344" s="6" t="s">
        <v>926</v>
      </c>
      <c r="B344" s="7" t="s">
        <v>838</v>
      </c>
      <c r="C344" s="7" t="s">
        <v>927</v>
      </c>
    </row>
    <row r="345" spans="1:3" x14ac:dyDescent="0.25">
      <c r="A345" s="6" t="s">
        <v>928</v>
      </c>
      <c r="B345" s="7" t="s">
        <v>627</v>
      </c>
      <c r="C345" s="7" t="s">
        <v>929</v>
      </c>
    </row>
    <row r="346" spans="1:3" x14ac:dyDescent="0.25">
      <c r="A346" s="6" t="s">
        <v>930</v>
      </c>
      <c r="B346" s="7" t="s">
        <v>630</v>
      </c>
      <c r="C346" s="7" t="s">
        <v>931</v>
      </c>
    </row>
    <row r="347" spans="1:3" x14ac:dyDescent="0.25">
      <c r="A347" s="6" t="s">
        <v>932</v>
      </c>
      <c r="B347" s="7" t="s">
        <v>633</v>
      </c>
      <c r="C347" s="7" t="s">
        <v>933</v>
      </c>
    </row>
    <row r="348" spans="1:3" x14ac:dyDescent="0.25">
      <c r="A348" s="6" t="s">
        <v>934</v>
      </c>
      <c r="B348" s="7" t="s">
        <v>636</v>
      </c>
      <c r="C348" s="7" t="s">
        <v>935</v>
      </c>
    </row>
    <row r="349" spans="1:3" x14ac:dyDescent="0.25">
      <c r="A349" s="6" t="s">
        <v>936</v>
      </c>
      <c r="B349" s="7" t="s">
        <v>849</v>
      </c>
      <c r="C349" s="7" t="s">
        <v>937</v>
      </c>
    </row>
    <row r="350" spans="1:3" x14ac:dyDescent="0.25">
      <c r="A350" s="6" t="s">
        <v>938</v>
      </c>
      <c r="B350" s="7" t="s">
        <v>852</v>
      </c>
      <c r="C350" s="7" t="s">
        <v>939</v>
      </c>
    </row>
    <row r="351" spans="1:3" x14ac:dyDescent="0.25">
      <c r="A351" s="6" t="s">
        <v>940</v>
      </c>
      <c r="B351" s="7" t="s">
        <v>855</v>
      </c>
      <c r="C351" s="7" t="s">
        <v>941</v>
      </c>
    </row>
    <row r="352" spans="1:3" x14ac:dyDescent="0.25">
      <c r="A352" s="13" t="s">
        <v>942</v>
      </c>
      <c r="B352" s="12" t="s">
        <v>943</v>
      </c>
      <c r="C352" s="12" t="s">
        <v>944</v>
      </c>
    </row>
    <row r="353" spans="1:3" x14ac:dyDescent="0.25">
      <c r="A353" s="6" t="s">
        <v>945</v>
      </c>
      <c r="B353" s="7" t="s">
        <v>661</v>
      </c>
      <c r="C353" s="7" t="s">
        <v>946</v>
      </c>
    </row>
    <row r="354" spans="1:3" x14ac:dyDescent="0.25">
      <c r="A354" s="6" t="s">
        <v>947</v>
      </c>
      <c r="B354" s="7" t="s">
        <v>838</v>
      </c>
      <c r="C354" s="7" t="s">
        <v>948</v>
      </c>
    </row>
    <row r="355" spans="1:3" x14ac:dyDescent="0.25">
      <c r="A355" s="6" t="s">
        <v>949</v>
      </c>
      <c r="B355" s="7" t="s">
        <v>627</v>
      </c>
      <c r="C355" s="7" t="s">
        <v>950</v>
      </c>
    </row>
    <row r="356" spans="1:3" x14ac:dyDescent="0.25">
      <c r="A356" s="6" t="s">
        <v>951</v>
      </c>
      <c r="B356" s="7" t="s">
        <v>630</v>
      </c>
      <c r="C356" s="7" t="s">
        <v>952</v>
      </c>
    </row>
    <row r="357" spans="1:3" x14ac:dyDescent="0.25">
      <c r="A357" s="6" t="s">
        <v>953</v>
      </c>
      <c r="B357" s="7" t="s">
        <v>633</v>
      </c>
      <c r="C357" s="7" t="s">
        <v>954</v>
      </c>
    </row>
    <row r="358" spans="1:3" x14ac:dyDescent="0.25">
      <c r="A358" s="6" t="s">
        <v>955</v>
      </c>
      <c r="B358" s="7" t="s">
        <v>636</v>
      </c>
      <c r="C358" s="7" t="s">
        <v>956</v>
      </c>
    </row>
    <row r="359" spans="1:3" x14ac:dyDescent="0.25">
      <c r="A359" s="6" t="s">
        <v>957</v>
      </c>
      <c r="B359" s="7" t="s">
        <v>849</v>
      </c>
      <c r="C359" s="7" t="s">
        <v>958</v>
      </c>
    </row>
    <row r="360" spans="1:3" x14ac:dyDescent="0.25">
      <c r="A360" s="6" t="s">
        <v>959</v>
      </c>
      <c r="B360" s="7" t="s">
        <v>852</v>
      </c>
      <c r="C360" s="7" t="s">
        <v>960</v>
      </c>
    </row>
    <row r="361" spans="1:3" x14ac:dyDescent="0.25">
      <c r="A361" s="6" t="s">
        <v>961</v>
      </c>
      <c r="B361" s="7" t="s">
        <v>855</v>
      </c>
      <c r="C361" s="7" t="s">
        <v>962</v>
      </c>
    </row>
    <row r="362" spans="1:3" x14ac:dyDescent="0.25">
      <c r="A362" s="13" t="s">
        <v>963</v>
      </c>
      <c r="B362" s="12" t="s">
        <v>964</v>
      </c>
      <c r="C362" s="12" t="s">
        <v>965</v>
      </c>
    </row>
    <row r="363" spans="1:3" x14ac:dyDescent="0.25">
      <c r="A363" s="6" t="s">
        <v>966</v>
      </c>
      <c r="B363" s="7" t="s">
        <v>624</v>
      </c>
      <c r="C363" s="7" t="s">
        <v>967</v>
      </c>
    </row>
    <row r="364" spans="1:3" x14ac:dyDescent="0.25">
      <c r="A364" s="6" t="s">
        <v>968</v>
      </c>
      <c r="B364" s="7" t="s">
        <v>838</v>
      </c>
      <c r="C364" s="7" t="s">
        <v>969</v>
      </c>
    </row>
    <row r="365" spans="1:3" x14ac:dyDescent="0.25">
      <c r="A365" s="6" t="s">
        <v>970</v>
      </c>
      <c r="B365" s="7" t="s">
        <v>627</v>
      </c>
      <c r="C365" s="7" t="s">
        <v>971</v>
      </c>
    </row>
    <row r="366" spans="1:3" x14ac:dyDescent="0.25">
      <c r="A366" s="6" t="s">
        <v>972</v>
      </c>
      <c r="B366" s="7" t="s">
        <v>630</v>
      </c>
      <c r="C366" s="7" t="s">
        <v>973</v>
      </c>
    </row>
    <row r="367" spans="1:3" x14ac:dyDescent="0.25">
      <c r="A367" s="6" t="s">
        <v>974</v>
      </c>
      <c r="B367" s="7" t="s">
        <v>633</v>
      </c>
      <c r="C367" s="7" t="s">
        <v>975</v>
      </c>
    </row>
    <row r="368" spans="1:3" x14ac:dyDescent="0.25">
      <c r="A368" s="6" t="s">
        <v>976</v>
      </c>
      <c r="B368" s="7" t="s">
        <v>636</v>
      </c>
      <c r="C368" s="7" t="s">
        <v>977</v>
      </c>
    </row>
    <row r="369" spans="1:3" x14ac:dyDescent="0.25">
      <c r="A369" s="6" t="s">
        <v>978</v>
      </c>
      <c r="B369" s="7" t="s">
        <v>873</v>
      </c>
      <c r="C369" s="7" t="s">
        <v>979</v>
      </c>
    </row>
    <row r="370" spans="1:3" x14ac:dyDescent="0.25">
      <c r="A370" s="6" t="s">
        <v>980</v>
      </c>
      <c r="B370" s="7" t="s">
        <v>852</v>
      </c>
      <c r="C370" s="7" t="s">
        <v>981</v>
      </c>
    </row>
    <row r="371" spans="1:3" x14ac:dyDescent="0.25">
      <c r="A371" s="6" t="s">
        <v>982</v>
      </c>
      <c r="B371" s="7" t="s">
        <v>855</v>
      </c>
      <c r="C371" s="7" t="s">
        <v>983</v>
      </c>
    </row>
    <row r="372" spans="1:3" x14ac:dyDescent="0.25">
      <c r="A372" s="13" t="s">
        <v>984</v>
      </c>
      <c r="B372" s="12" t="s">
        <v>985</v>
      </c>
      <c r="C372" s="12" t="s">
        <v>986</v>
      </c>
    </row>
    <row r="373" spans="1:3" x14ac:dyDescent="0.25">
      <c r="A373" s="6" t="s">
        <v>987</v>
      </c>
      <c r="B373" s="7" t="s">
        <v>624</v>
      </c>
      <c r="C373" s="7" t="s">
        <v>988</v>
      </c>
    </row>
    <row r="374" spans="1:3" x14ac:dyDescent="0.25">
      <c r="A374" s="6" t="s">
        <v>989</v>
      </c>
      <c r="B374" s="7" t="s">
        <v>627</v>
      </c>
      <c r="C374" s="7" t="s">
        <v>990</v>
      </c>
    </row>
    <row r="375" spans="1:3" x14ac:dyDescent="0.25">
      <c r="A375" s="6" t="s">
        <v>991</v>
      </c>
      <c r="B375" s="7" t="s">
        <v>630</v>
      </c>
      <c r="C375" s="7" t="s">
        <v>992</v>
      </c>
    </row>
    <row r="376" spans="1:3" x14ac:dyDescent="0.25">
      <c r="A376" s="6" t="s">
        <v>993</v>
      </c>
      <c r="B376" s="7" t="s">
        <v>633</v>
      </c>
      <c r="C376" s="7" t="s">
        <v>994</v>
      </c>
    </row>
    <row r="377" spans="1:3" x14ac:dyDescent="0.25">
      <c r="A377" s="6" t="s">
        <v>995</v>
      </c>
      <c r="B377" s="7" t="s">
        <v>636</v>
      </c>
      <c r="C377" s="7" t="s">
        <v>996</v>
      </c>
    </row>
    <row r="378" spans="1:3" x14ac:dyDescent="0.25">
      <c r="A378" s="6" t="s">
        <v>997</v>
      </c>
      <c r="B378" s="7" t="s">
        <v>873</v>
      </c>
      <c r="C378" s="7" t="s">
        <v>998</v>
      </c>
    </row>
    <row r="379" spans="1:3" x14ac:dyDescent="0.25">
      <c r="A379" s="6" t="s">
        <v>999</v>
      </c>
      <c r="B379" s="7" t="s">
        <v>852</v>
      </c>
      <c r="C379" s="7" t="s">
        <v>1000</v>
      </c>
    </row>
    <row r="380" spans="1:3" x14ac:dyDescent="0.25">
      <c r="A380" s="6" t="s">
        <v>1001</v>
      </c>
      <c r="B380" s="7" t="s">
        <v>855</v>
      </c>
      <c r="C380" s="7" t="s">
        <v>1002</v>
      </c>
    </row>
    <row r="381" spans="1:3" x14ac:dyDescent="0.25">
      <c r="A381" s="13" t="s">
        <v>1003</v>
      </c>
      <c r="B381" s="12" t="s">
        <v>1004</v>
      </c>
      <c r="C381" s="12" t="s">
        <v>1005</v>
      </c>
    </row>
    <row r="382" spans="1:3" x14ac:dyDescent="0.25">
      <c r="A382" s="6" t="s">
        <v>1006</v>
      </c>
      <c r="B382" s="7" t="s">
        <v>624</v>
      </c>
      <c r="C382" s="7" t="s">
        <v>1007</v>
      </c>
    </row>
    <row r="383" spans="1:3" x14ac:dyDescent="0.25">
      <c r="A383" s="6" t="s">
        <v>1008</v>
      </c>
      <c r="B383" s="7" t="s">
        <v>627</v>
      </c>
      <c r="C383" s="7" t="s">
        <v>1009</v>
      </c>
    </row>
    <row r="384" spans="1:3" x14ac:dyDescent="0.25">
      <c r="A384" s="6" t="s">
        <v>1010</v>
      </c>
      <c r="B384" s="7" t="s">
        <v>630</v>
      </c>
      <c r="C384" s="7" t="s">
        <v>1011</v>
      </c>
    </row>
    <row r="385" spans="1:3" x14ac:dyDescent="0.25">
      <c r="A385" s="6" t="s">
        <v>1012</v>
      </c>
      <c r="B385" s="7" t="s">
        <v>633</v>
      </c>
      <c r="C385" s="7" t="s">
        <v>1013</v>
      </c>
    </row>
    <row r="386" spans="1:3" x14ac:dyDescent="0.25">
      <c r="A386" s="6" t="s">
        <v>1014</v>
      </c>
      <c r="B386" s="7" t="s">
        <v>636</v>
      </c>
      <c r="C386" s="7" t="s">
        <v>1015</v>
      </c>
    </row>
    <row r="387" spans="1:3" x14ac:dyDescent="0.25">
      <c r="A387" s="6" t="s">
        <v>1016</v>
      </c>
      <c r="B387" s="7" t="s">
        <v>873</v>
      </c>
      <c r="C387" s="7" t="s">
        <v>1017</v>
      </c>
    </row>
    <row r="388" spans="1:3" x14ac:dyDescent="0.25">
      <c r="A388" s="6" t="s">
        <v>1018</v>
      </c>
      <c r="B388" s="7" t="s">
        <v>852</v>
      </c>
      <c r="C388" s="7" t="s">
        <v>1019</v>
      </c>
    </row>
    <row r="389" spans="1:3" x14ac:dyDescent="0.25">
      <c r="A389" s="6" t="s">
        <v>1020</v>
      </c>
      <c r="B389" s="7" t="s">
        <v>855</v>
      </c>
      <c r="C389" s="7" t="s">
        <v>1021</v>
      </c>
    </row>
    <row r="390" spans="1:3" x14ac:dyDescent="0.25">
      <c r="A390" s="13" t="s">
        <v>1022</v>
      </c>
      <c r="B390" s="12" t="s">
        <v>1023</v>
      </c>
      <c r="C390" s="12" t="s">
        <v>1024</v>
      </c>
    </row>
    <row r="391" spans="1:3" x14ac:dyDescent="0.25">
      <c r="A391" s="6" t="s">
        <v>1025</v>
      </c>
      <c r="B391" s="7" t="s">
        <v>624</v>
      </c>
      <c r="C391" s="7" t="s">
        <v>1026</v>
      </c>
    </row>
    <row r="392" spans="1:3" x14ac:dyDescent="0.25">
      <c r="A392" s="6" t="s">
        <v>1027</v>
      </c>
      <c r="B392" s="7" t="s">
        <v>838</v>
      </c>
      <c r="C392" s="7" t="s">
        <v>1028</v>
      </c>
    </row>
    <row r="393" spans="1:3" x14ac:dyDescent="0.25">
      <c r="A393" s="6" t="s">
        <v>1029</v>
      </c>
      <c r="B393" s="7" t="s">
        <v>627</v>
      </c>
      <c r="C393" s="7" t="s">
        <v>1030</v>
      </c>
    </row>
    <row r="394" spans="1:3" x14ac:dyDescent="0.25">
      <c r="A394" s="6" t="s">
        <v>1031</v>
      </c>
      <c r="B394" s="7" t="s">
        <v>630</v>
      </c>
      <c r="C394" s="7" t="s">
        <v>1032</v>
      </c>
    </row>
    <row r="395" spans="1:3" x14ac:dyDescent="0.25">
      <c r="A395" s="6" t="s">
        <v>1033</v>
      </c>
      <c r="B395" s="7" t="s">
        <v>633</v>
      </c>
      <c r="C395" s="7" t="s">
        <v>1034</v>
      </c>
    </row>
    <row r="396" spans="1:3" x14ac:dyDescent="0.25">
      <c r="A396" s="6" t="s">
        <v>1035</v>
      </c>
      <c r="B396" s="7" t="s">
        <v>636</v>
      </c>
      <c r="C396" s="7" t="s">
        <v>1036</v>
      </c>
    </row>
    <row r="397" spans="1:3" x14ac:dyDescent="0.25">
      <c r="A397" s="6" t="s">
        <v>1037</v>
      </c>
      <c r="B397" s="7" t="s">
        <v>873</v>
      </c>
      <c r="C397" s="7" t="s">
        <v>1038</v>
      </c>
    </row>
    <row r="398" spans="1:3" x14ac:dyDescent="0.25">
      <c r="A398" s="6" t="s">
        <v>1039</v>
      </c>
      <c r="B398" s="7" t="s">
        <v>852</v>
      </c>
      <c r="C398" s="7" t="s">
        <v>1040</v>
      </c>
    </row>
    <row r="399" spans="1:3" x14ac:dyDescent="0.25">
      <c r="A399" s="6" t="s">
        <v>1041</v>
      </c>
      <c r="B399" s="7" t="s">
        <v>855</v>
      </c>
      <c r="C399" s="7" t="s">
        <v>1042</v>
      </c>
    </row>
    <row r="400" spans="1:3" x14ac:dyDescent="0.25">
      <c r="A400" s="13" t="s">
        <v>1043</v>
      </c>
      <c r="B400" s="12" t="s">
        <v>1044</v>
      </c>
      <c r="C400" s="12" t="s">
        <v>1045</v>
      </c>
    </row>
    <row r="401" spans="1:3" x14ac:dyDescent="0.25">
      <c r="A401" s="6" t="s">
        <v>1046</v>
      </c>
      <c r="B401" s="7" t="s">
        <v>624</v>
      </c>
      <c r="C401" s="7" t="s">
        <v>1047</v>
      </c>
    </row>
    <row r="402" spans="1:3" x14ac:dyDescent="0.25">
      <c r="A402" s="6" t="s">
        <v>1048</v>
      </c>
      <c r="B402" s="7" t="s">
        <v>627</v>
      </c>
      <c r="C402" s="7" t="s">
        <v>1049</v>
      </c>
    </row>
    <row r="403" spans="1:3" x14ac:dyDescent="0.25">
      <c r="A403" s="6" t="s">
        <v>1050</v>
      </c>
      <c r="B403" s="7" t="s">
        <v>630</v>
      </c>
      <c r="C403" s="7" t="s">
        <v>1051</v>
      </c>
    </row>
    <row r="404" spans="1:3" x14ac:dyDescent="0.25">
      <c r="A404" s="6" t="s">
        <v>1052</v>
      </c>
      <c r="B404" s="7" t="s">
        <v>633</v>
      </c>
      <c r="C404" s="7" t="s">
        <v>1053</v>
      </c>
    </row>
    <row r="405" spans="1:3" x14ac:dyDescent="0.25">
      <c r="A405" s="6" t="s">
        <v>1054</v>
      </c>
      <c r="B405" s="7" t="s">
        <v>636</v>
      </c>
      <c r="C405" s="7" t="s">
        <v>1055</v>
      </c>
    </row>
    <row r="406" spans="1:3" x14ac:dyDescent="0.25">
      <c r="A406" s="6" t="s">
        <v>1056</v>
      </c>
      <c r="B406" s="7" t="s">
        <v>873</v>
      </c>
      <c r="C406" s="7" t="s">
        <v>1057</v>
      </c>
    </row>
    <row r="407" spans="1:3" x14ac:dyDescent="0.25">
      <c r="A407" s="6" t="s">
        <v>1058</v>
      </c>
      <c r="B407" s="7" t="s">
        <v>852</v>
      </c>
      <c r="C407" s="7" t="s">
        <v>1059</v>
      </c>
    </row>
    <row r="408" spans="1:3" x14ac:dyDescent="0.25">
      <c r="A408" s="6" t="s">
        <v>1060</v>
      </c>
      <c r="B408" s="7" t="s">
        <v>855</v>
      </c>
      <c r="C408" s="7" t="s">
        <v>1061</v>
      </c>
    </row>
    <row r="409" spans="1:3" x14ac:dyDescent="0.25">
      <c r="A409" s="13" t="s">
        <v>1062</v>
      </c>
      <c r="B409" s="12" t="s">
        <v>1063</v>
      </c>
      <c r="C409" s="12" t="s">
        <v>1064</v>
      </c>
    </row>
    <row r="410" spans="1:3" x14ac:dyDescent="0.25">
      <c r="A410" s="6" t="s">
        <v>1065</v>
      </c>
      <c r="B410" s="7" t="s">
        <v>661</v>
      </c>
      <c r="C410" s="7" t="s">
        <v>1066</v>
      </c>
    </row>
    <row r="411" spans="1:3" x14ac:dyDescent="0.25">
      <c r="A411" s="6" t="s">
        <v>1067</v>
      </c>
      <c r="B411" s="7" t="s">
        <v>838</v>
      </c>
      <c r="C411" s="7" t="s">
        <v>1068</v>
      </c>
    </row>
    <row r="412" spans="1:3" x14ac:dyDescent="0.25">
      <c r="A412" s="6" t="s">
        <v>1069</v>
      </c>
      <c r="B412" s="7" t="s">
        <v>627</v>
      </c>
      <c r="C412" s="7" t="s">
        <v>1070</v>
      </c>
    </row>
    <row r="413" spans="1:3" x14ac:dyDescent="0.25">
      <c r="A413" s="6" t="s">
        <v>1071</v>
      </c>
      <c r="B413" s="7" t="s">
        <v>630</v>
      </c>
      <c r="C413" s="7" t="s">
        <v>1072</v>
      </c>
    </row>
    <row r="414" spans="1:3" x14ac:dyDescent="0.25">
      <c r="A414" s="6" t="s">
        <v>1073</v>
      </c>
      <c r="B414" s="7" t="s">
        <v>633</v>
      </c>
      <c r="C414" s="7" t="s">
        <v>1074</v>
      </c>
    </row>
    <row r="415" spans="1:3" x14ac:dyDescent="0.25">
      <c r="A415" s="6" t="s">
        <v>1075</v>
      </c>
      <c r="B415" s="7" t="s">
        <v>636</v>
      </c>
      <c r="C415" s="7" t="s">
        <v>1076</v>
      </c>
    </row>
    <row r="416" spans="1:3" x14ac:dyDescent="0.25">
      <c r="A416" s="6" t="s">
        <v>1077</v>
      </c>
      <c r="B416" s="7" t="s">
        <v>849</v>
      </c>
      <c r="C416" s="7" t="s">
        <v>1078</v>
      </c>
    </row>
    <row r="417" spans="1:3" x14ac:dyDescent="0.25">
      <c r="A417" s="6" t="s">
        <v>1079</v>
      </c>
      <c r="B417" s="7" t="s">
        <v>852</v>
      </c>
      <c r="C417" s="7" t="s">
        <v>1080</v>
      </c>
    </row>
    <row r="418" spans="1:3" x14ac:dyDescent="0.25">
      <c r="A418" s="6" t="s">
        <v>1081</v>
      </c>
      <c r="B418" s="7" t="s">
        <v>855</v>
      </c>
      <c r="C418" s="7" t="s">
        <v>1082</v>
      </c>
    </row>
    <row r="419" spans="1:3" x14ac:dyDescent="0.25">
      <c r="A419" s="13" t="s">
        <v>1083</v>
      </c>
      <c r="B419" s="12" t="s">
        <v>1084</v>
      </c>
      <c r="C419" s="12" t="s">
        <v>1085</v>
      </c>
    </row>
    <row r="420" spans="1:3" x14ac:dyDescent="0.25">
      <c r="A420" s="6" t="s">
        <v>1086</v>
      </c>
      <c r="B420" s="7" t="s">
        <v>661</v>
      </c>
      <c r="C420" s="7" t="s">
        <v>1087</v>
      </c>
    </row>
    <row r="421" spans="1:3" x14ac:dyDescent="0.25">
      <c r="A421" s="6" t="s">
        <v>1088</v>
      </c>
      <c r="B421" s="7" t="s">
        <v>838</v>
      </c>
      <c r="C421" s="7" t="s">
        <v>1089</v>
      </c>
    </row>
    <row r="422" spans="1:3" x14ac:dyDescent="0.25">
      <c r="A422" s="6" t="s">
        <v>1090</v>
      </c>
      <c r="B422" s="7" t="s">
        <v>627</v>
      </c>
      <c r="C422" s="7" t="s">
        <v>1091</v>
      </c>
    </row>
    <row r="423" spans="1:3" x14ac:dyDescent="0.25">
      <c r="A423" s="6" t="s">
        <v>1092</v>
      </c>
      <c r="B423" s="7" t="s">
        <v>630</v>
      </c>
      <c r="C423" s="7" t="s">
        <v>1093</v>
      </c>
    </row>
    <row r="424" spans="1:3" x14ac:dyDescent="0.25">
      <c r="A424" s="6" t="s">
        <v>1094</v>
      </c>
      <c r="B424" s="7" t="s">
        <v>633</v>
      </c>
      <c r="C424" s="7" t="s">
        <v>1095</v>
      </c>
    </row>
    <row r="425" spans="1:3" x14ac:dyDescent="0.25">
      <c r="A425" s="6" t="s">
        <v>1096</v>
      </c>
      <c r="B425" s="7" t="s">
        <v>636</v>
      </c>
      <c r="C425" s="7" t="s">
        <v>1097</v>
      </c>
    </row>
    <row r="426" spans="1:3" x14ac:dyDescent="0.25">
      <c r="A426" s="6" t="s">
        <v>1098</v>
      </c>
      <c r="B426" s="7" t="s">
        <v>849</v>
      </c>
      <c r="C426" s="7" t="s">
        <v>1099</v>
      </c>
    </row>
    <row r="427" spans="1:3" x14ac:dyDescent="0.25">
      <c r="A427" s="6" t="s">
        <v>1100</v>
      </c>
      <c r="B427" s="7" t="s">
        <v>852</v>
      </c>
      <c r="C427" s="7" t="s">
        <v>1101</v>
      </c>
    </row>
    <row r="428" spans="1:3" x14ac:dyDescent="0.25">
      <c r="A428" s="6" t="s">
        <v>1102</v>
      </c>
      <c r="B428" s="7" t="s">
        <v>855</v>
      </c>
      <c r="C428" s="7" t="s">
        <v>1103</v>
      </c>
    </row>
    <row r="429" spans="1:3" x14ac:dyDescent="0.25">
      <c r="A429" s="13" t="s">
        <v>1104</v>
      </c>
      <c r="B429" s="12" t="s">
        <v>1105</v>
      </c>
      <c r="C429" s="12" t="s">
        <v>1106</v>
      </c>
    </row>
    <row r="430" spans="1:3" x14ac:dyDescent="0.25">
      <c r="A430" s="6" t="s">
        <v>1107</v>
      </c>
      <c r="B430" s="7" t="s">
        <v>661</v>
      </c>
      <c r="C430" s="7" t="s">
        <v>1108</v>
      </c>
    </row>
    <row r="431" spans="1:3" x14ac:dyDescent="0.25">
      <c r="A431" s="6" t="s">
        <v>1109</v>
      </c>
      <c r="B431" s="7" t="s">
        <v>838</v>
      </c>
      <c r="C431" s="7" t="s">
        <v>1110</v>
      </c>
    </row>
    <row r="432" spans="1:3" x14ac:dyDescent="0.25">
      <c r="A432" s="6" t="s">
        <v>1111</v>
      </c>
      <c r="B432" s="7" t="s">
        <v>627</v>
      </c>
      <c r="C432" s="7" t="s">
        <v>1112</v>
      </c>
    </row>
    <row r="433" spans="1:3" x14ac:dyDescent="0.25">
      <c r="A433" s="6" t="s">
        <v>1113</v>
      </c>
      <c r="B433" s="7" t="s">
        <v>630</v>
      </c>
      <c r="C433" s="7" t="s">
        <v>1114</v>
      </c>
    </row>
    <row r="434" spans="1:3" x14ac:dyDescent="0.25">
      <c r="A434" s="6" t="s">
        <v>1115</v>
      </c>
      <c r="B434" s="7" t="s">
        <v>633</v>
      </c>
      <c r="C434" s="7" t="s">
        <v>1116</v>
      </c>
    </row>
    <row r="435" spans="1:3" x14ac:dyDescent="0.25">
      <c r="A435" s="6" t="s">
        <v>1117</v>
      </c>
      <c r="B435" s="7" t="s">
        <v>636</v>
      </c>
      <c r="C435" s="7" t="s">
        <v>1118</v>
      </c>
    </row>
    <row r="436" spans="1:3" x14ac:dyDescent="0.25">
      <c r="A436" s="6" t="s">
        <v>1119</v>
      </c>
      <c r="B436" s="7" t="s">
        <v>849</v>
      </c>
      <c r="C436" s="7" t="s">
        <v>1120</v>
      </c>
    </row>
    <row r="437" spans="1:3" x14ac:dyDescent="0.25">
      <c r="A437" s="6" t="s">
        <v>1121</v>
      </c>
      <c r="B437" s="7" t="s">
        <v>852</v>
      </c>
      <c r="C437" s="7" t="s">
        <v>1122</v>
      </c>
    </row>
    <row r="438" spans="1:3" x14ac:dyDescent="0.25">
      <c r="A438" s="6" t="s">
        <v>1123</v>
      </c>
      <c r="B438" s="7" t="s">
        <v>855</v>
      </c>
      <c r="C438" s="7" t="s">
        <v>1124</v>
      </c>
    </row>
    <row r="439" spans="1:3" x14ac:dyDescent="0.25">
      <c r="A439" s="13" t="s">
        <v>1125</v>
      </c>
      <c r="B439" s="12" t="s">
        <v>1126</v>
      </c>
      <c r="C439" s="12" t="s">
        <v>1127</v>
      </c>
    </row>
    <row r="440" spans="1:3" x14ac:dyDescent="0.25">
      <c r="A440" s="6" t="s">
        <v>1128</v>
      </c>
      <c r="B440" s="7" t="s">
        <v>661</v>
      </c>
      <c r="C440" s="7" t="s">
        <v>1129</v>
      </c>
    </row>
    <row r="441" spans="1:3" x14ac:dyDescent="0.25">
      <c r="A441" s="6" t="s">
        <v>1130</v>
      </c>
      <c r="B441" s="7" t="s">
        <v>838</v>
      </c>
      <c r="C441" s="7" t="s">
        <v>1131</v>
      </c>
    </row>
    <row r="442" spans="1:3" x14ac:dyDescent="0.25">
      <c r="A442" s="6" t="s">
        <v>1132</v>
      </c>
      <c r="B442" s="7" t="s">
        <v>627</v>
      </c>
      <c r="C442" s="7" t="s">
        <v>1133</v>
      </c>
    </row>
    <row r="443" spans="1:3" x14ac:dyDescent="0.25">
      <c r="A443" s="6" t="s">
        <v>1134</v>
      </c>
      <c r="B443" s="7" t="s">
        <v>630</v>
      </c>
      <c r="C443" s="7" t="s">
        <v>1135</v>
      </c>
    </row>
    <row r="444" spans="1:3" x14ac:dyDescent="0.25">
      <c r="A444" s="6" t="s">
        <v>1136</v>
      </c>
      <c r="B444" s="7" t="s">
        <v>633</v>
      </c>
      <c r="C444" s="7" t="s">
        <v>1137</v>
      </c>
    </row>
    <row r="445" spans="1:3" x14ac:dyDescent="0.25">
      <c r="A445" s="6" t="s">
        <v>1138</v>
      </c>
      <c r="B445" s="7" t="s">
        <v>636</v>
      </c>
      <c r="C445" s="7" t="s">
        <v>1139</v>
      </c>
    </row>
    <row r="446" spans="1:3" x14ac:dyDescent="0.25">
      <c r="A446" s="6" t="s">
        <v>1140</v>
      </c>
      <c r="B446" s="7" t="s">
        <v>849</v>
      </c>
      <c r="C446" s="7" t="s">
        <v>1141</v>
      </c>
    </row>
    <row r="447" spans="1:3" x14ac:dyDescent="0.25">
      <c r="A447" s="6" t="s">
        <v>1142</v>
      </c>
      <c r="B447" s="7" t="s">
        <v>852</v>
      </c>
      <c r="C447" s="7" t="s">
        <v>1143</v>
      </c>
    </row>
    <row r="448" spans="1:3" x14ac:dyDescent="0.25">
      <c r="A448" s="6" t="s">
        <v>1144</v>
      </c>
      <c r="B448" s="7" t="s">
        <v>855</v>
      </c>
      <c r="C448" s="7" t="s">
        <v>1145</v>
      </c>
    </row>
    <row r="449" spans="1:3" x14ac:dyDescent="0.25">
      <c r="A449" s="13" t="s">
        <v>1146</v>
      </c>
      <c r="B449" s="12" t="s">
        <v>1147</v>
      </c>
      <c r="C449" s="12" t="s">
        <v>1148</v>
      </c>
    </row>
    <row r="450" spans="1:3" x14ac:dyDescent="0.25">
      <c r="A450" s="6" t="s">
        <v>1149</v>
      </c>
      <c r="B450" s="7" t="s">
        <v>624</v>
      </c>
      <c r="C450" s="7" t="s">
        <v>1150</v>
      </c>
    </row>
    <row r="451" spans="1:3" x14ac:dyDescent="0.25">
      <c r="A451" s="6" t="s">
        <v>1151</v>
      </c>
      <c r="B451" s="7" t="s">
        <v>627</v>
      </c>
      <c r="C451" s="7" t="s">
        <v>1152</v>
      </c>
    </row>
    <row r="452" spans="1:3" x14ac:dyDescent="0.25">
      <c r="A452" s="6" t="s">
        <v>1153</v>
      </c>
      <c r="B452" s="7" t="s">
        <v>630</v>
      </c>
      <c r="C452" s="7" t="s">
        <v>1154</v>
      </c>
    </row>
    <row r="453" spans="1:3" x14ac:dyDescent="0.25">
      <c r="A453" s="6" t="s">
        <v>1155</v>
      </c>
      <c r="B453" s="7" t="s">
        <v>633</v>
      </c>
      <c r="C453" s="7" t="s">
        <v>1156</v>
      </c>
    </row>
    <row r="454" spans="1:3" x14ac:dyDescent="0.25">
      <c r="A454" s="6" t="s">
        <v>1157</v>
      </c>
      <c r="B454" s="7" t="s">
        <v>636</v>
      </c>
      <c r="C454" s="7" t="s">
        <v>1158</v>
      </c>
    </row>
    <row r="455" spans="1:3" x14ac:dyDescent="0.25">
      <c r="A455" s="6" t="s">
        <v>1159</v>
      </c>
      <c r="B455" s="7" t="s">
        <v>873</v>
      </c>
      <c r="C455" s="7" t="s">
        <v>1160</v>
      </c>
    </row>
    <row r="456" spans="1:3" x14ac:dyDescent="0.25">
      <c r="A456" s="6" t="s">
        <v>1161</v>
      </c>
      <c r="B456" s="7" t="s">
        <v>852</v>
      </c>
      <c r="C456" s="7" t="s">
        <v>1162</v>
      </c>
    </row>
    <row r="457" spans="1:3" x14ac:dyDescent="0.25">
      <c r="A457" s="6" t="s">
        <v>1163</v>
      </c>
      <c r="B457" s="7" t="s">
        <v>855</v>
      </c>
      <c r="C457" s="7" t="s">
        <v>1164</v>
      </c>
    </row>
    <row r="458" spans="1:3" x14ac:dyDescent="0.25">
      <c r="A458" s="13" t="s">
        <v>1165</v>
      </c>
      <c r="B458" s="12" t="s">
        <v>1166</v>
      </c>
      <c r="C458" s="12" t="s">
        <v>1167</v>
      </c>
    </row>
    <row r="459" spans="1:3" x14ac:dyDescent="0.25">
      <c r="A459" s="6" t="s">
        <v>1168</v>
      </c>
      <c r="B459" s="7" t="s">
        <v>661</v>
      </c>
      <c r="C459" s="7" t="s">
        <v>1169</v>
      </c>
    </row>
    <row r="460" spans="1:3" x14ac:dyDescent="0.25">
      <c r="A460" s="6" t="s">
        <v>1170</v>
      </c>
      <c r="B460" s="7" t="s">
        <v>838</v>
      </c>
      <c r="C460" s="7" t="s">
        <v>1171</v>
      </c>
    </row>
    <row r="461" spans="1:3" x14ac:dyDescent="0.25">
      <c r="A461" s="6" t="s">
        <v>1172</v>
      </c>
      <c r="B461" s="7" t="s">
        <v>627</v>
      </c>
      <c r="C461" s="7" t="s">
        <v>1173</v>
      </c>
    </row>
    <row r="462" spans="1:3" x14ac:dyDescent="0.25">
      <c r="A462" s="6" t="s">
        <v>1174</v>
      </c>
      <c r="B462" s="7" t="s">
        <v>630</v>
      </c>
      <c r="C462" s="7" t="s">
        <v>1175</v>
      </c>
    </row>
    <row r="463" spans="1:3" x14ac:dyDescent="0.25">
      <c r="A463" s="6" t="s">
        <v>1176</v>
      </c>
      <c r="B463" s="7" t="s">
        <v>633</v>
      </c>
      <c r="C463" s="7" t="s">
        <v>1177</v>
      </c>
    </row>
    <row r="464" spans="1:3" x14ac:dyDescent="0.25">
      <c r="A464" s="6" t="s">
        <v>1178</v>
      </c>
      <c r="B464" s="7" t="s">
        <v>636</v>
      </c>
      <c r="C464" s="7" t="s">
        <v>1179</v>
      </c>
    </row>
    <row r="465" spans="1:3" x14ac:dyDescent="0.25">
      <c r="A465" s="6" t="s">
        <v>1180</v>
      </c>
      <c r="B465" s="7" t="s">
        <v>849</v>
      </c>
      <c r="C465" s="7" t="s">
        <v>1181</v>
      </c>
    </row>
    <row r="466" spans="1:3" x14ac:dyDescent="0.25">
      <c r="A466" s="6" t="s">
        <v>1182</v>
      </c>
      <c r="B466" s="7" t="s">
        <v>852</v>
      </c>
      <c r="C466" s="7" t="s">
        <v>1183</v>
      </c>
    </row>
    <row r="467" spans="1:3" x14ac:dyDescent="0.25">
      <c r="A467" s="6" t="s">
        <v>1184</v>
      </c>
      <c r="B467" s="7" t="s">
        <v>855</v>
      </c>
      <c r="C467" s="7" t="s">
        <v>1185</v>
      </c>
    </row>
    <row r="468" spans="1:3" x14ac:dyDescent="0.25">
      <c r="A468" s="13" t="s">
        <v>36</v>
      </c>
      <c r="B468" s="12" t="s">
        <v>1186</v>
      </c>
      <c r="C468" s="12" t="s">
        <v>1187</v>
      </c>
    </row>
    <row r="469" spans="1:3" x14ac:dyDescent="0.25">
      <c r="A469" s="6" t="s">
        <v>1188</v>
      </c>
      <c r="B469" s="7" t="s">
        <v>603</v>
      </c>
      <c r="C469" s="7" t="s">
        <v>1189</v>
      </c>
    </row>
    <row r="470" spans="1:3" x14ac:dyDescent="0.25">
      <c r="A470" s="13" t="s">
        <v>1190</v>
      </c>
      <c r="B470" s="12" t="s">
        <v>1191</v>
      </c>
      <c r="C470" s="12" t="s">
        <v>1192</v>
      </c>
    </row>
    <row r="471" spans="1:3" x14ac:dyDescent="0.25">
      <c r="A471" s="6" t="s">
        <v>1193</v>
      </c>
      <c r="B471" s="7" t="s">
        <v>661</v>
      </c>
      <c r="C471" s="7" t="s">
        <v>1194</v>
      </c>
    </row>
    <row r="472" spans="1:3" x14ac:dyDescent="0.25">
      <c r="A472" s="6" t="s">
        <v>1195</v>
      </c>
      <c r="B472" s="7" t="s">
        <v>838</v>
      </c>
      <c r="C472" s="7" t="s">
        <v>1196</v>
      </c>
    </row>
    <row r="473" spans="1:3" x14ac:dyDescent="0.25">
      <c r="A473" s="6" t="s">
        <v>1197</v>
      </c>
      <c r="B473" s="7" t="s">
        <v>627</v>
      </c>
      <c r="C473" s="7" t="s">
        <v>1198</v>
      </c>
    </row>
    <row r="474" spans="1:3" x14ac:dyDescent="0.25">
      <c r="A474" s="6" t="s">
        <v>1199</v>
      </c>
      <c r="B474" s="7" t="s">
        <v>630</v>
      </c>
      <c r="C474" s="7" t="s">
        <v>1200</v>
      </c>
    </row>
    <row r="475" spans="1:3" x14ac:dyDescent="0.25">
      <c r="A475" s="6" t="s">
        <v>1201</v>
      </c>
      <c r="B475" s="7" t="s">
        <v>633</v>
      </c>
      <c r="C475" s="7" t="s">
        <v>1202</v>
      </c>
    </row>
    <row r="476" spans="1:3" x14ac:dyDescent="0.25">
      <c r="A476" s="6" t="s">
        <v>1203</v>
      </c>
      <c r="B476" s="7" t="s">
        <v>636</v>
      </c>
      <c r="C476" s="7" t="s">
        <v>1204</v>
      </c>
    </row>
    <row r="477" spans="1:3" x14ac:dyDescent="0.25">
      <c r="A477" s="6" t="s">
        <v>1205</v>
      </c>
      <c r="B477" s="7" t="s">
        <v>849</v>
      </c>
      <c r="C477" s="7" t="s">
        <v>1206</v>
      </c>
    </row>
    <row r="478" spans="1:3" x14ac:dyDescent="0.25">
      <c r="A478" s="6" t="s">
        <v>1207</v>
      </c>
      <c r="B478" s="7" t="s">
        <v>852</v>
      </c>
      <c r="C478" s="7" t="s">
        <v>1208</v>
      </c>
    </row>
    <row r="479" spans="1:3" x14ac:dyDescent="0.25">
      <c r="A479" s="6" t="s">
        <v>1209</v>
      </c>
      <c r="B479" s="7" t="s">
        <v>855</v>
      </c>
      <c r="C479" s="7" t="s">
        <v>1210</v>
      </c>
    </row>
    <row r="480" spans="1:3" x14ac:dyDescent="0.25">
      <c r="A480" s="13" t="s">
        <v>1211</v>
      </c>
      <c r="B480" s="12" t="s">
        <v>1212</v>
      </c>
      <c r="C480" s="12" t="s">
        <v>1213</v>
      </c>
    </row>
    <row r="481" spans="1:3" x14ac:dyDescent="0.25">
      <c r="A481" s="14" t="s">
        <v>1214</v>
      </c>
      <c r="B481" s="7" t="s">
        <v>624</v>
      </c>
      <c r="C481" s="7" t="s">
        <v>1215</v>
      </c>
    </row>
    <row r="482" spans="1:3" x14ac:dyDescent="0.25">
      <c r="A482" s="14" t="s">
        <v>1216</v>
      </c>
      <c r="B482" s="7" t="s">
        <v>838</v>
      </c>
      <c r="C482" s="7" t="s">
        <v>1217</v>
      </c>
    </row>
    <row r="483" spans="1:3" x14ac:dyDescent="0.25">
      <c r="A483" s="14" t="s">
        <v>1218</v>
      </c>
      <c r="B483" s="7" t="s">
        <v>627</v>
      </c>
      <c r="C483" s="7" t="s">
        <v>1219</v>
      </c>
    </row>
    <row r="484" spans="1:3" x14ac:dyDescent="0.25">
      <c r="A484" s="14" t="s">
        <v>1220</v>
      </c>
      <c r="B484" s="7" t="s">
        <v>630</v>
      </c>
      <c r="C484" s="7" t="s">
        <v>1221</v>
      </c>
    </row>
    <row r="485" spans="1:3" x14ac:dyDescent="0.25">
      <c r="A485" s="14" t="s">
        <v>1222</v>
      </c>
      <c r="B485" s="7" t="s">
        <v>633</v>
      </c>
      <c r="C485" s="7" t="s">
        <v>1223</v>
      </c>
    </row>
    <row r="486" spans="1:3" x14ac:dyDescent="0.25">
      <c r="A486" s="14" t="s">
        <v>1224</v>
      </c>
      <c r="B486" s="7" t="s">
        <v>636</v>
      </c>
      <c r="C486" s="7" t="s">
        <v>1225</v>
      </c>
    </row>
    <row r="487" spans="1:3" x14ac:dyDescent="0.25">
      <c r="A487" s="14" t="s">
        <v>1226</v>
      </c>
      <c r="B487" s="7" t="s">
        <v>873</v>
      </c>
      <c r="C487" s="7" t="s">
        <v>1227</v>
      </c>
    </row>
    <row r="488" spans="1:3" x14ac:dyDescent="0.25">
      <c r="A488" s="14" t="s">
        <v>1228</v>
      </c>
      <c r="B488" s="7" t="s">
        <v>852</v>
      </c>
      <c r="C488" s="7" t="s">
        <v>1229</v>
      </c>
    </row>
    <row r="489" spans="1:3" x14ac:dyDescent="0.25">
      <c r="A489" s="14" t="s">
        <v>1230</v>
      </c>
      <c r="B489" s="7" t="s">
        <v>855</v>
      </c>
      <c r="C489" s="7" t="s">
        <v>1231</v>
      </c>
    </row>
    <row r="490" spans="1:3" x14ac:dyDescent="0.25">
      <c r="A490" s="13" t="s">
        <v>1232</v>
      </c>
      <c r="B490" s="12" t="s">
        <v>1233</v>
      </c>
      <c r="C490" s="12" t="s">
        <v>1234</v>
      </c>
    </row>
    <row r="491" spans="1:3" x14ac:dyDescent="0.25">
      <c r="A491" s="6" t="s">
        <v>1235</v>
      </c>
      <c r="B491" s="7" t="s">
        <v>624</v>
      </c>
      <c r="C491" s="7" t="s">
        <v>1236</v>
      </c>
    </row>
    <row r="492" spans="1:3" x14ac:dyDescent="0.25">
      <c r="A492" s="6" t="s">
        <v>1237</v>
      </c>
      <c r="B492" s="7" t="s">
        <v>838</v>
      </c>
      <c r="C492" s="7" t="s">
        <v>1238</v>
      </c>
    </row>
    <row r="493" spans="1:3" x14ac:dyDescent="0.25">
      <c r="A493" s="6" t="s">
        <v>1239</v>
      </c>
      <c r="B493" s="7" t="s">
        <v>627</v>
      </c>
      <c r="C493" s="7" t="s">
        <v>1240</v>
      </c>
    </row>
    <row r="494" spans="1:3" x14ac:dyDescent="0.25">
      <c r="A494" s="6" t="s">
        <v>1241</v>
      </c>
      <c r="B494" s="7" t="s">
        <v>630</v>
      </c>
      <c r="C494" s="7" t="s">
        <v>1242</v>
      </c>
    </row>
    <row r="495" spans="1:3" x14ac:dyDescent="0.25">
      <c r="A495" s="6" t="s">
        <v>1243</v>
      </c>
      <c r="B495" s="7" t="s">
        <v>633</v>
      </c>
      <c r="C495" s="7" t="s">
        <v>1244</v>
      </c>
    </row>
    <row r="496" spans="1:3" x14ac:dyDescent="0.25">
      <c r="A496" s="6" t="s">
        <v>1245</v>
      </c>
      <c r="B496" s="7" t="s">
        <v>636</v>
      </c>
      <c r="C496" s="7" t="s">
        <v>1246</v>
      </c>
    </row>
    <row r="497" spans="1:3" x14ac:dyDescent="0.25">
      <c r="A497" s="6" t="s">
        <v>1247</v>
      </c>
      <c r="B497" s="7" t="s">
        <v>873</v>
      </c>
      <c r="C497" s="7" t="s">
        <v>1248</v>
      </c>
    </row>
    <row r="498" spans="1:3" x14ac:dyDescent="0.25">
      <c r="A498" s="6" t="s">
        <v>1249</v>
      </c>
      <c r="B498" s="7" t="s">
        <v>852</v>
      </c>
      <c r="C498" s="7" t="s">
        <v>1250</v>
      </c>
    </row>
    <row r="499" spans="1:3" x14ac:dyDescent="0.25">
      <c r="A499" s="6" t="s">
        <v>1251</v>
      </c>
      <c r="B499" s="7" t="s">
        <v>855</v>
      </c>
      <c r="C499" s="7" t="s">
        <v>1252</v>
      </c>
    </row>
    <row r="500" spans="1:3" x14ac:dyDescent="0.25">
      <c r="A500" s="13" t="s">
        <v>1253</v>
      </c>
      <c r="B500" s="12" t="s">
        <v>1254</v>
      </c>
      <c r="C500" s="12" t="s">
        <v>1255</v>
      </c>
    </row>
    <row r="501" spans="1:3" x14ac:dyDescent="0.25">
      <c r="A501" s="6" t="s">
        <v>1256</v>
      </c>
      <c r="B501" s="7" t="s">
        <v>624</v>
      </c>
      <c r="C501" s="7" t="s">
        <v>1257</v>
      </c>
    </row>
    <row r="502" spans="1:3" x14ac:dyDescent="0.25">
      <c r="A502" s="6" t="s">
        <v>1258</v>
      </c>
      <c r="B502" s="7" t="s">
        <v>627</v>
      </c>
      <c r="C502" s="7" t="s">
        <v>1259</v>
      </c>
    </row>
    <row r="503" spans="1:3" x14ac:dyDescent="0.25">
      <c r="A503" s="6" t="s">
        <v>1260</v>
      </c>
      <c r="B503" s="7" t="s">
        <v>630</v>
      </c>
      <c r="C503" s="7" t="s">
        <v>1261</v>
      </c>
    </row>
    <row r="504" spans="1:3" x14ac:dyDescent="0.25">
      <c r="A504" s="6" t="s">
        <v>1262</v>
      </c>
      <c r="B504" s="7" t="s">
        <v>633</v>
      </c>
      <c r="C504" s="7" t="s">
        <v>1263</v>
      </c>
    </row>
    <row r="505" spans="1:3" x14ac:dyDescent="0.25">
      <c r="A505" s="6" t="s">
        <v>1264</v>
      </c>
      <c r="B505" s="7" t="s">
        <v>636</v>
      </c>
      <c r="C505" s="7" t="s">
        <v>1265</v>
      </c>
    </row>
    <row r="506" spans="1:3" x14ac:dyDescent="0.25">
      <c r="A506" s="6" t="s">
        <v>1266</v>
      </c>
      <c r="B506" s="7" t="s">
        <v>873</v>
      </c>
      <c r="C506" s="7" t="s">
        <v>1267</v>
      </c>
    </row>
    <row r="507" spans="1:3" x14ac:dyDescent="0.25">
      <c r="A507" s="6" t="s">
        <v>1268</v>
      </c>
      <c r="B507" s="7" t="s">
        <v>852</v>
      </c>
      <c r="C507" s="7" t="s">
        <v>1269</v>
      </c>
    </row>
    <row r="508" spans="1:3" x14ac:dyDescent="0.25">
      <c r="A508" s="6" t="s">
        <v>1270</v>
      </c>
      <c r="B508" s="7" t="s">
        <v>855</v>
      </c>
      <c r="C508" s="7" t="s">
        <v>1271</v>
      </c>
    </row>
    <row r="509" spans="1:3" x14ac:dyDescent="0.25">
      <c r="A509" s="13" t="s">
        <v>1272</v>
      </c>
      <c r="B509" s="12" t="s">
        <v>1273</v>
      </c>
      <c r="C509" s="12" t="s">
        <v>1274</v>
      </c>
    </row>
    <row r="510" spans="1:3" x14ac:dyDescent="0.25">
      <c r="A510" s="6" t="s">
        <v>1275</v>
      </c>
      <c r="B510" s="7" t="s">
        <v>624</v>
      </c>
      <c r="C510" s="7" t="s">
        <v>1276</v>
      </c>
    </row>
    <row r="511" spans="1:3" x14ac:dyDescent="0.25">
      <c r="A511" s="6" t="s">
        <v>1277</v>
      </c>
      <c r="B511" s="7" t="s">
        <v>627</v>
      </c>
      <c r="C511" s="7" t="s">
        <v>1278</v>
      </c>
    </row>
    <row r="512" spans="1:3" x14ac:dyDescent="0.25">
      <c r="A512" s="6" t="s">
        <v>1279</v>
      </c>
      <c r="B512" s="7" t="s">
        <v>630</v>
      </c>
      <c r="C512" s="7" t="s">
        <v>1280</v>
      </c>
    </row>
    <row r="513" spans="1:3" x14ac:dyDescent="0.25">
      <c r="A513" s="6" t="s">
        <v>1281</v>
      </c>
      <c r="B513" s="7" t="s">
        <v>633</v>
      </c>
      <c r="C513" s="7" t="s">
        <v>1282</v>
      </c>
    </row>
    <row r="514" spans="1:3" x14ac:dyDescent="0.25">
      <c r="A514" s="6" t="s">
        <v>1283</v>
      </c>
      <c r="B514" s="7" t="s">
        <v>636</v>
      </c>
      <c r="C514" s="7" t="s">
        <v>1284</v>
      </c>
    </row>
    <row r="515" spans="1:3" x14ac:dyDescent="0.25">
      <c r="A515" s="6" t="s">
        <v>1285</v>
      </c>
      <c r="B515" s="7" t="s">
        <v>873</v>
      </c>
      <c r="C515" s="7" t="s">
        <v>1286</v>
      </c>
    </row>
    <row r="516" spans="1:3" x14ac:dyDescent="0.25">
      <c r="A516" s="6" t="s">
        <v>1287</v>
      </c>
      <c r="B516" s="7" t="s">
        <v>852</v>
      </c>
      <c r="C516" s="7" t="s">
        <v>1288</v>
      </c>
    </row>
    <row r="517" spans="1:3" x14ac:dyDescent="0.25">
      <c r="A517" s="6" t="s">
        <v>1289</v>
      </c>
      <c r="B517" s="7" t="s">
        <v>855</v>
      </c>
      <c r="C517" s="7" t="s">
        <v>1290</v>
      </c>
    </row>
    <row r="518" spans="1:3" x14ac:dyDescent="0.25">
      <c r="A518" s="13" t="s">
        <v>1291</v>
      </c>
      <c r="B518" s="12" t="s">
        <v>1292</v>
      </c>
      <c r="C518" s="12" t="s">
        <v>1293</v>
      </c>
    </row>
    <row r="519" spans="1:3" x14ac:dyDescent="0.25">
      <c r="A519" s="6" t="s">
        <v>1294</v>
      </c>
      <c r="B519" s="7" t="s">
        <v>1295</v>
      </c>
      <c r="C519" s="7" t="s">
        <v>1296</v>
      </c>
    </row>
    <row r="520" spans="1:3" x14ac:dyDescent="0.25">
      <c r="A520" s="6" t="s">
        <v>1297</v>
      </c>
      <c r="B520" s="7" t="s">
        <v>1298</v>
      </c>
      <c r="C520" s="7" t="s">
        <v>1299</v>
      </c>
    </row>
    <row r="521" spans="1:3" x14ac:dyDescent="0.25">
      <c r="A521" s="6" t="s">
        <v>1300</v>
      </c>
      <c r="B521" s="7" t="s">
        <v>1301</v>
      </c>
      <c r="C521" s="7" t="s">
        <v>1302</v>
      </c>
    </row>
    <row r="522" spans="1:3" x14ac:dyDescent="0.25">
      <c r="A522" s="6" t="s">
        <v>1303</v>
      </c>
      <c r="B522" s="7" t="s">
        <v>1304</v>
      </c>
      <c r="C522" s="7" t="s">
        <v>1305</v>
      </c>
    </row>
    <row r="523" spans="1:3" x14ac:dyDescent="0.25">
      <c r="A523" s="6" t="s">
        <v>1306</v>
      </c>
      <c r="B523" s="7" t="s">
        <v>1307</v>
      </c>
      <c r="C523" s="7" t="s">
        <v>1308</v>
      </c>
    </row>
    <row r="524" spans="1:3" x14ac:dyDescent="0.25">
      <c r="A524" s="6" t="s">
        <v>1309</v>
      </c>
      <c r="B524" s="7" t="s">
        <v>849</v>
      </c>
      <c r="C524" s="7" t="s">
        <v>1310</v>
      </c>
    </row>
    <row r="525" spans="1:3" x14ac:dyDescent="0.25">
      <c r="A525" s="6" t="s">
        <v>1311</v>
      </c>
      <c r="B525" s="7" t="s">
        <v>852</v>
      </c>
      <c r="C525" s="7" t="s">
        <v>1312</v>
      </c>
    </row>
    <row r="526" spans="1:3" x14ac:dyDescent="0.25">
      <c r="A526" s="6" t="s">
        <v>1313</v>
      </c>
      <c r="B526" s="7" t="s">
        <v>855</v>
      </c>
      <c r="C526" s="7" t="s">
        <v>1314</v>
      </c>
    </row>
    <row r="527" spans="1:3" x14ac:dyDescent="0.25">
      <c r="A527" s="13" t="s">
        <v>1315</v>
      </c>
      <c r="B527" s="12" t="s">
        <v>1316</v>
      </c>
      <c r="C527" s="12" t="s">
        <v>1317</v>
      </c>
    </row>
    <row r="528" spans="1:3" x14ac:dyDescent="0.25">
      <c r="A528" s="6" t="s">
        <v>1318</v>
      </c>
      <c r="B528" s="7" t="s">
        <v>661</v>
      </c>
      <c r="C528" s="7" t="s">
        <v>1319</v>
      </c>
    </row>
    <row r="529" spans="1:3" x14ac:dyDescent="0.25">
      <c r="A529" s="6" t="s">
        <v>1320</v>
      </c>
      <c r="B529" s="7" t="s">
        <v>838</v>
      </c>
      <c r="C529" s="7" t="s">
        <v>1321</v>
      </c>
    </row>
    <row r="530" spans="1:3" x14ac:dyDescent="0.25">
      <c r="A530" s="6" t="s">
        <v>1322</v>
      </c>
      <c r="B530" s="7" t="s">
        <v>627</v>
      </c>
      <c r="C530" s="7" t="s">
        <v>1323</v>
      </c>
    </row>
    <row r="531" spans="1:3" x14ac:dyDescent="0.25">
      <c r="A531" s="6" t="s">
        <v>1324</v>
      </c>
      <c r="B531" s="7" t="s">
        <v>630</v>
      </c>
      <c r="C531" s="7" t="s">
        <v>1325</v>
      </c>
    </row>
    <row r="532" spans="1:3" x14ac:dyDescent="0.25">
      <c r="A532" s="6" t="s">
        <v>1326</v>
      </c>
      <c r="B532" s="7" t="s">
        <v>633</v>
      </c>
      <c r="C532" s="7" t="s">
        <v>1327</v>
      </c>
    </row>
    <row r="533" spans="1:3" x14ac:dyDescent="0.25">
      <c r="A533" s="6" t="s">
        <v>1328</v>
      </c>
      <c r="B533" s="7" t="s">
        <v>636</v>
      </c>
      <c r="C533" s="7" t="s">
        <v>1329</v>
      </c>
    </row>
    <row r="534" spans="1:3" x14ac:dyDescent="0.25">
      <c r="A534" s="6" t="s">
        <v>1330</v>
      </c>
      <c r="B534" s="7" t="s">
        <v>849</v>
      </c>
      <c r="C534" s="7" t="s">
        <v>1331</v>
      </c>
    </row>
    <row r="535" spans="1:3" x14ac:dyDescent="0.25">
      <c r="A535" s="6" t="s">
        <v>1332</v>
      </c>
      <c r="B535" s="7" t="s">
        <v>1333</v>
      </c>
      <c r="C535" s="7" t="s">
        <v>1334</v>
      </c>
    </row>
    <row r="536" spans="1:3" x14ac:dyDescent="0.25">
      <c r="A536" s="6" t="s">
        <v>1335</v>
      </c>
      <c r="B536" s="7" t="s">
        <v>603</v>
      </c>
      <c r="C536" s="7" t="s">
        <v>1336</v>
      </c>
    </row>
    <row r="537" spans="1:3" x14ac:dyDescent="0.25">
      <c r="A537" s="6" t="s">
        <v>1337</v>
      </c>
      <c r="B537" s="7" t="s">
        <v>606</v>
      </c>
      <c r="C537" s="7" t="s">
        <v>1338</v>
      </c>
    </row>
    <row r="538" spans="1:3" x14ac:dyDescent="0.25">
      <c r="A538" s="13" t="s">
        <v>1339</v>
      </c>
      <c r="B538" s="12" t="s">
        <v>1340</v>
      </c>
      <c r="C538" s="12" t="s">
        <v>1341</v>
      </c>
    </row>
    <row r="539" spans="1:3" x14ac:dyDescent="0.25">
      <c r="A539" s="6" t="s">
        <v>1342</v>
      </c>
      <c r="B539" s="7" t="s">
        <v>624</v>
      </c>
      <c r="C539" s="7" t="s">
        <v>1343</v>
      </c>
    </row>
    <row r="540" spans="1:3" x14ac:dyDescent="0.25">
      <c r="A540" s="6" t="s">
        <v>1344</v>
      </c>
      <c r="B540" s="7" t="s">
        <v>838</v>
      </c>
      <c r="C540" s="7" t="s">
        <v>1345</v>
      </c>
    </row>
    <row r="541" spans="1:3" x14ac:dyDescent="0.25">
      <c r="A541" s="6" t="s">
        <v>1346</v>
      </c>
      <c r="B541" s="7" t="s">
        <v>627</v>
      </c>
      <c r="C541" s="7" t="s">
        <v>1347</v>
      </c>
    </row>
    <row r="542" spans="1:3" x14ac:dyDescent="0.25">
      <c r="A542" s="6" t="s">
        <v>1348</v>
      </c>
      <c r="B542" s="7" t="s">
        <v>630</v>
      </c>
      <c r="C542" s="7" t="s">
        <v>1349</v>
      </c>
    </row>
    <row r="543" spans="1:3" x14ac:dyDescent="0.25">
      <c r="A543" s="6" t="s">
        <v>1350</v>
      </c>
      <c r="B543" s="7" t="s">
        <v>633</v>
      </c>
      <c r="C543" s="7" t="s">
        <v>1351</v>
      </c>
    </row>
    <row r="544" spans="1:3" x14ac:dyDescent="0.25">
      <c r="A544" s="6" t="s">
        <v>1352</v>
      </c>
      <c r="B544" s="7" t="s">
        <v>636</v>
      </c>
      <c r="C544" s="7" t="s">
        <v>1353</v>
      </c>
    </row>
    <row r="545" spans="1:3" x14ac:dyDescent="0.25">
      <c r="A545" s="6" t="s">
        <v>1354</v>
      </c>
      <c r="B545" s="7" t="s">
        <v>849</v>
      </c>
      <c r="C545" s="7" t="s">
        <v>1355</v>
      </c>
    </row>
    <row r="546" spans="1:3" x14ac:dyDescent="0.25">
      <c r="A546" s="6" t="s">
        <v>1356</v>
      </c>
      <c r="B546" s="7" t="s">
        <v>852</v>
      </c>
      <c r="C546" s="7" t="s">
        <v>1357</v>
      </c>
    </row>
    <row r="547" spans="1:3" x14ac:dyDescent="0.25">
      <c r="A547" s="6" t="s">
        <v>1358</v>
      </c>
      <c r="B547" s="7" t="s">
        <v>855</v>
      </c>
      <c r="C547" s="7" t="s">
        <v>1359</v>
      </c>
    </row>
    <row r="548" spans="1:3" x14ac:dyDescent="0.25">
      <c r="A548" s="14" t="s">
        <v>1360</v>
      </c>
      <c r="B548" s="15" t="s">
        <v>1361</v>
      </c>
      <c r="C548" s="15" t="s">
        <v>1362</v>
      </c>
    </row>
    <row r="549" spans="1:3" x14ac:dyDescent="0.25">
      <c r="A549" s="6" t="s">
        <v>1363</v>
      </c>
      <c r="B549" s="7" t="s">
        <v>624</v>
      </c>
      <c r="C549" s="7" t="s">
        <v>1364</v>
      </c>
    </row>
    <row r="550" spans="1:3" x14ac:dyDescent="0.25">
      <c r="A550" s="6" t="s">
        <v>1365</v>
      </c>
      <c r="B550" s="7" t="s">
        <v>838</v>
      </c>
      <c r="C550" s="7" t="s">
        <v>1366</v>
      </c>
    </row>
    <row r="551" spans="1:3" x14ac:dyDescent="0.25">
      <c r="A551" s="6" t="s">
        <v>1367</v>
      </c>
      <c r="B551" s="7" t="s">
        <v>627</v>
      </c>
      <c r="C551" s="7" t="s">
        <v>1368</v>
      </c>
    </row>
    <row r="552" spans="1:3" x14ac:dyDescent="0.25">
      <c r="A552" s="6" t="s">
        <v>1369</v>
      </c>
      <c r="B552" s="7" t="s">
        <v>630</v>
      </c>
      <c r="C552" s="7" t="s">
        <v>1370</v>
      </c>
    </row>
    <row r="553" spans="1:3" x14ac:dyDescent="0.25">
      <c r="A553" s="6" t="s">
        <v>1371</v>
      </c>
      <c r="B553" s="7" t="s">
        <v>633</v>
      </c>
      <c r="C553" s="7" t="s">
        <v>1372</v>
      </c>
    </row>
    <row r="554" spans="1:3" x14ac:dyDescent="0.25">
      <c r="A554" s="6" t="s">
        <v>1373</v>
      </c>
      <c r="B554" s="7" t="s">
        <v>636</v>
      </c>
      <c r="C554" s="7" t="s">
        <v>1374</v>
      </c>
    </row>
    <row r="555" spans="1:3" x14ac:dyDescent="0.25">
      <c r="A555" s="6" t="s">
        <v>1375</v>
      </c>
      <c r="B555" s="7" t="s">
        <v>849</v>
      </c>
      <c r="C555" s="7" t="s">
        <v>1376</v>
      </c>
    </row>
    <row r="556" spans="1:3" x14ac:dyDescent="0.25">
      <c r="A556" s="6" t="s">
        <v>1377</v>
      </c>
      <c r="B556" s="7" t="s">
        <v>852</v>
      </c>
      <c r="C556" s="7" t="s">
        <v>1378</v>
      </c>
    </row>
    <row r="557" spans="1:3" x14ac:dyDescent="0.25">
      <c r="A557" s="6" t="s">
        <v>1379</v>
      </c>
      <c r="B557" s="7" t="s">
        <v>855</v>
      </c>
      <c r="C557" s="7" t="s">
        <v>1380</v>
      </c>
    </row>
    <row r="558" spans="1:3" x14ac:dyDescent="0.25">
      <c r="A558" s="13" t="s">
        <v>1381</v>
      </c>
      <c r="B558" s="12" t="s">
        <v>1382</v>
      </c>
      <c r="C558" s="12" t="s">
        <v>1383</v>
      </c>
    </row>
    <row r="559" spans="1:3" x14ac:dyDescent="0.25">
      <c r="A559" s="6" t="s">
        <v>1384</v>
      </c>
      <c r="B559" s="7" t="s">
        <v>661</v>
      </c>
      <c r="C559" s="7" t="s">
        <v>1385</v>
      </c>
    </row>
    <row r="560" spans="1:3" x14ac:dyDescent="0.25">
      <c r="A560" s="6" t="s">
        <v>1386</v>
      </c>
      <c r="B560" s="7" t="s">
        <v>838</v>
      </c>
      <c r="C560" s="7" t="s">
        <v>1387</v>
      </c>
    </row>
    <row r="561" spans="1:3" x14ac:dyDescent="0.25">
      <c r="A561" s="6" t="s">
        <v>1388</v>
      </c>
      <c r="B561" s="7" t="s">
        <v>627</v>
      </c>
      <c r="C561" s="7" t="s">
        <v>1389</v>
      </c>
    </row>
    <row r="562" spans="1:3" x14ac:dyDescent="0.25">
      <c r="A562" s="6" t="s">
        <v>1390</v>
      </c>
      <c r="B562" s="7" t="s">
        <v>630</v>
      </c>
      <c r="C562" s="7" t="s">
        <v>1391</v>
      </c>
    </row>
    <row r="563" spans="1:3" x14ac:dyDescent="0.25">
      <c r="A563" s="6" t="s">
        <v>1392</v>
      </c>
      <c r="B563" s="7" t="s">
        <v>633</v>
      </c>
      <c r="C563" s="7" t="s">
        <v>1393</v>
      </c>
    </row>
    <row r="564" spans="1:3" x14ac:dyDescent="0.25">
      <c r="A564" s="6" t="s">
        <v>1394</v>
      </c>
      <c r="B564" s="7" t="s">
        <v>636</v>
      </c>
      <c r="C564" s="7" t="s">
        <v>1395</v>
      </c>
    </row>
    <row r="565" spans="1:3" x14ac:dyDescent="0.25">
      <c r="A565" s="6" t="s">
        <v>1396</v>
      </c>
      <c r="B565" s="7" t="s">
        <v>849</v>
      </c>
      <c r="C565" s="7" t="s">
        <v>1397</v>
      </c>
    </row>
    <row r="566" spans="1:3" x14ac:dyDescent="0.25">
      <c r="A566" s="6" t="s">
        <v>1398</v>
      </c>
      <c r="B566" s="7" t="s">
        <v>852</v>
      </c>
      <c r="C566" s="7" t="s">
        <v>1399</v>
      </c>
    </row>
    <row r="567" spans="1:3" x14ac:dyDescent="0.25">
      <c r="A567" s="6" t="s">
        <v>1400</v>
      </c>
      <c r="B567" s="7" t="s">
        <v>855</v>
      </c>
      <c r="C567" s="7" t="s">
        <v>1401</v>
      </c>
    </row>
    <row r="568" spans="1:3" x14ac:dyDescent="0.25">
      <c r="A568" s="13" t="s">
        <v>1402</v>
      </c>
      <c r="B568" s="12" t="s">
        <v>1403</v>
      </c>
      <c r="C568" s="12" t="s">
        <v>1404</v>
      </c>
    </row>
    <row r="569" spans="1:3" x14ac:dyDescent="0.25">
      <c r="A569" s="6" t="s">
        <v>1405</v>
      </c>
      <c r="B569" s="7" t="s">
        <v>661</v>
      </c>
      <c r="C569" s="7" t="s">
        <v>1406</v>
      </c>
    </row>
    <row r="570" spans="1:3" x14ac:dyDescent="0.25">
      <c r="A570" s="6" t="s">
        <v>1407</v>
      </c>
      <c r="B570" s="7" t="s">
        <v>838</v>
      </c>
      <c r="C570" s="7" t="s">
        <v>1408</v>
      </c>
    </row>
    <row r="571" spans="1:3" x14ac:dyDescent="0.25">
      <c r="A571" s="6" t="s">
        <v>1409</v>
      </c>
      <c r="B571" s="7" t="s">
        <v>627</v>
      </c>
      <c r="C571" s="7" t="s">
        <v>1410</v>
      </c>
    </row>
    <row r="572" spans="1:3" x14ac:dyDescent="0.25">
      <c r="A572" s="6" t="s">
        <v>1411</v>
      </c>
      <c r="B572" s="7" t="s">
        <v>630</v>
      </c>
      <c r="C572" s="7" t="s">
        <v>1412</v>
      </c>
    </row>
    <row r="573" spans="1:3" x14ac:dyDescent="0.25">
      <c r="A573" s="6" t="s">
        <v>1413</v>
      </c>
      <c r="B573" s="7" t="s">
        <v>633</v>
      </c>
      <c r="C573" s="7" t="s">
        <v>1414</v>
      </c>
    </row>
    <row r="574" spans="1:3" x14ac:dyDescent="0.25">
      <c r="A574" s="6" t="s">
        <v>1415</v>
      </c>
      <c r="B574" s="7" t="s">
        <v>636</v>
      </c>
      <c r="C574" s="7" t="s">
        <v>1416</v>
      </c>
    </row>
    <row r="575" spans="1:3" x14ac:dyDescent="0.25">
      <c r="A575" s="6" t="s">
        <v>1417</v>
      </c>
      <c r="B575" s="7" t="s">
        <v>849</v>
      </c>
      <c r="C575" s="7" t="s">
        <v>1418</v>
      </c>
    </row>
    <row r="576" spans="1:3" x14ac:dyDescent="0.25">
      <c r="A576" s="6" t="s">
        <v>1419</v>
      </c>
      <c r="B576" s="7" t="s">
        <v>852</v>
      </c>
      <c r="C576" s="7" t="s">
        <v>1420</v>
      </c>
    </row>
    <row r="577" spans="1:3" x14ac:dyDescent="0.25">
      <c r="A577" s="6" t="s">
        <v>1421</v>
      </c>
      <c r="B577" s="7" t="s">
        <v>855</v>
      </c>
      <c r="C577" s="7" t="s">
        <v>1422</v>
      </c>
    </row>
    <row r="578" spans="1:3" x14ac:dyDescent="0.25">
      <c r="A578" s="13" t="s">
        <v>39</v>
      </c>
      <c r="B578" s="12" t="s">
        <v>1423</v>
      </c>
      <c r="C578" s="12" t="s">
        <v>1424</v>
      </c>
    </row>
    <row r="579" spans="1:3" x14ac:dyDescent="0.25">
      <c r="A579" s="6" t="s">
        <v>42</v>
      </c>
      <c r="B579" s="7" t="s">
        <v>852</v>
      </c>
      <c r="C579" s="7" t="s">
        <v>1425</v>
      </c>
    </row>
    <row r="580" spans="1:3" x14ac:dyDescent="0.25">
      <c r="A580" s="13" t="s">
        <v>45</v>
      </c>
      <c r="B580" s="12" t="s">
        <v>1426</v>
      </c>
      <c r="C580" s="12" t="s">
        <v>1427</v>
      </c>
    </row>
    <row r="581" spans="1:3" x14ac:dyDescent="0.25">
      <c r="A581" s="6" t="s">
        <v>48</v>
      </c>
      <c r="B581" s="7" t="s">
        <v>661</v>
      </c>
      <c r="C581" s="7" t="s">
        <v>1428</v>
      </c>
    </row>
    <row r="582" spans="1:3" x14ac:dyDescent="0.25">
      <c r="A582" s="6" t="s">
        <v>1429</v>
      </c>
      <c r="B582" s="7" t="s">
        <v>838</v>
      </c>
      <c r="C582" s="7" t="s">
        <v>1430</v>
      </c>
    </row>
    <row r="583" spans="1:3" x14ac:dyDescent="0.25">
      <c r="A583" s="6" t="s">
        <v>1431</v>
      </c>
      <c r="B583" s="7" t="s">
        <v>627</v>
      </c>
      <c r="C583" s="7" t="s">
        <v>1432</v>
      </c>
    </row>
    <row r="584" spans="1:3" x14ac:dyDescent="0.25">
      <c r="A584" s="6" t="s">
        <v>1433</v>
      </c>
      <c r="B584" s="7" t="s">
        <v>630</v>
      </c>
      <c r="C584" s="7" t="s">
        <v>1434</v>
      </c>
    </row>
    <row r="585" spans="1:3" x14ac:dyDescent="0.25">
      <c r="A585" s="6" t="s">
        <v>1435</v>
      </c>
      <c r="B585" s="7" t="s">
        <v>633</v>
      </c>
      <c r="C585" s="7" t="s">
        <v>1436</v>
      </c>
    </row>
    <row r="586" spans="1:3" x14ac:dyDescent="0.25">
      <c r="A586" s="6" t="s">
        <v>1437</v>
      </c>
      <c r="B586" s="7" t="s">
        <v>636</v>
      </c>
      <c r="C586" s="7" t="s">
        <v>1438</v>
      </c>
    </row>
    <row r="587" spans="1:3" x14ac:dyDescent="0.25">
      <c r="A587" s="6" t="s">
        <v>1439</v>
      </c>
      <c r="B587" s="7" t="s">
        <v>849</v>
      </c>
      <c r="C587" s="7" t="s">
        <v>1440</v>
      </c>
    </row>
    <row r="588" spans="1:3" x14ac:dyDescent="0.25">
      <c r="A588" s="6" t="s">
        <v>1441</v>
      </c>
      <c r="B588" s="7" t="s">
        <v>852</v>
      </c>
      <c r="C588" s="7" t="s">
        <v>1442</v>
      </c>
    </row>
    <row r="589" spans="1:3" x14ac:dyDescent="0.25">
      <c r="A589" s="6" t="s">
        <v>1443</v>
      </c>
      <c r="B589" s="7" t="s">
        <v>855</v>
      </c>
      <c r="C589" s="7" t="s">
        <v>1444</v>
      </c>
    </row>
    <row r="590" spans="1:3" x14ac:dyDescent="0.25">
      <c r="A590" s="13" t="s">
        <v>1445</v>
      </c>
      <c r="B590" s="12" t="s">
        <v>1446</v>
      </c>
      <c r="C590" s="12" t="s">
        <v>1447</v>
      </c>
    </row>
    <row r="591" spans="1:3" x14ac:dyDescent="0.25">
      <c r="A591" s="6" t="s">
        <v>1448</v>
      </c>
      <c r="B591" s="7" t="s">
        <v>661</v>
      </c>
      <c r="C591" s="7" t="s">
        <v>1449</v>
      </c>
    </row>
    <row r="592" spans="1:3" x14ac:dyDescent="0.25">
      <c r="A592" s="6" t="s">
        <v>1450</v>
      </c>
      <c r="B592" s="7" t="s">
        <v>838</v>
      </c>
      <c r="C592" s="7" t="s">
        <v>1451</v>
      </c>
    </row>
    <row r="593" spans="1:3" x14ac:dyDescent="0.25">
      <c r="A593" s="6" t="s">
        <v>1452</v>
      </c>
      <c r="B593" s="7" t="s">
        <v>627</v>
      </c>
      <c r="C593" s="7" t="s">
        <v>1453</v>
      </c>
    </row>
    <row r="594" spans="1:3" x14ac:dyDescent="0.25">
      <c r="A594" s="6" t="s">
        <v>1454</v>
      </c>
      <c r="B594" s="7" t="s">
        <v>630</v>
      </c>
      <c r="C594" s="7" t="s">
        <v>1455</v>
      </c>
    </row>
    <row r="595" spans="1:3" x14ac:dyDescent="0.25">
      <c r="A595" s="6" t="s">
        <v>1456</v>
      </c>
      <c r="B595" s="7" t="s">
        <v>633</v>
      </c>
      <c r="C595" s="7" t="s">
        <v>1457</v>
      </c>
    </row>
    <row r="596" spans="1:3" x14ac:dyDescent="0.25">
      <c r="A596" s="6" t="s">
        <v>1458</v>
      </c>
      <c r="B596" s="7" t="s">
        <v>636</v>
      </c>
      <c r="C596" s="7" t="s">
        <v>1459</v>
      </c>
    </row>
    <row r="597" spans="1:3" x14ac:dyDescent="0.25">
      <c r="A597" s="6" t="s">
        <v>1460</v>
      </c>
      <c r="B597" s="7" t="s">
        <v>849</v>
      </c>
      <c r="C597" s="7" t="s">
        <v>1461</v>
      </c>
    </row>
    <row r="598" spans="1:3" x14ac:dyDescent="0.25">
      <c r="A598" s="6" t="s">
        <v>1462</v>
      </c>
      <c r="B598" s="7" t="s">
        <v>852</v>
      </c>
      <c r="C598" s="7" t="s">
        <v>1463</v>
      </c>
    </row>
    <row r="599" spans="1:3" x14ac:dyDescent="0.25">
      <c r="A599" s="6" t="s">
        <v>1464</v>
      </c>
      <c r="B599" s="7" t="s">
        <v>855</v>
      </c>
      <c r="C599" s="7" t="s">
        <v>1465</v>
      </c>
    </row>
    <row r="600" spans="1:3" x14ac:dyDescent="0.25">
      <c r="A600" s="14" t="s">
        <v>1466</v>
      </c>
      <c r="B600" s="15" t="s">
        <v>1467</v>
      </c>
      <c r="C600" s="15" t="s">
        <v>1468</v>
      </c>
    </row>
    <row r="601" spans="1:3" x14ac:dyDescent="0.25">
      <c r="A601" s="13" t="s">
        <v>1469</v>
      </c>
      <c r="B601" s="12" t="s">
        <v>1470</v>
      </c>
      <c r="C601" s="12" t="s">
        <v>1471</v>
      </c>
    </row>
    <row r="602" spans="1:3" x14ac:dyDescent="0.25">
      <c r="A602" s="6" t="s">
        <v>1472</v>
      </c>
      <c r="B602" s="7" t="s">
        <v>661</v>
      </c>
      <c r="C602" s="7" t="s">
        <v>1473</v>
      </c>
    </row>
    <row r="603" spans="1:3" x14ac:dyDescent="0.25">
      <c r="A603" s="6" t="s">
        <v>1474</v>
      </c>
      <c r="B603" s="7" t="s">
        <v>838</v>
      </c>
      <c r="C603" s="7" t="s">
        <v>1475</v>
      </c>
    </row>
    <row r="604" spans="1:3" x14ac:dyDescent="0.25">
      <c r="A604" s="6" t="s">
        <v>1476</v>
      </c>
      <c r="B604" s="7" t="s">
        <v>627</v>
      </c>
      <c r="C604" s="7" t="s">
        <v>1477</v>
      </c>
    </row>
    <row r="605" spans="1:3" x14ac:dyDescent="0.25">
      <c r="A605" s="6" t="s">
        <v>1478</v>
      </c>
      <c r="B605" s="7" t="s">
        <v>630</v>
      </c>
      <c r="C605" s="7" t="s">
        <v>1479</v>
      </c>
    </row>
    <row r="606" spans="1:3" x14ac:dyDescent="0.25">
      <c r="A606" s="6" t="s">
        <v>1480</v>
      </c>
      <c r="B606" s="7" t="s">
        <v>633</v>
      </c>
      <c r="C606" s="7" t="s">
        <v>1481</v>
      </c>
    </row>
    <row r="607" spans="1:3" x14ac:dyDescent="0.25">
      <c r="A607" s="6" t="s">
        <v>1482</v>
      </c>
      <c r="B607" s="7" t="s">
        <v>636</v>
      </c>
      <c r="C607" s="7" t="s">
        <v>1483</v>
      </c>
    </row>
    <row r="608" spans="1:3" x14ac:dyDescent="0.25">
      <c r="A608" s="6" t="s">
        <v>1484</v>
      </c>
      <c r="B608" s="7" t="s">
        <v>849</v>
      </c>
      <c r="C608" s="7" t="s">
        <v>1485</v>
      </c>
    </row>
    <row r="609" spans="1:3" x14ac:dyDescent="0.25">
      <c r="A609" s="6" t="s">
        <v>1486</v>
      </c>
      <c r="B609" s="7" t="s">
        <v>852</v>
      </c>
      <c r="C609" s="7" t="s">
        <v>1487</v>
      </c>
    </row>
    <row r="610" spans="1:3" x14ac:dyDescent="0.25">
      <c r="A610" s="6" t="s">
        <v>1488</v>
      </c>
      <c r="B610" s="7" t="s">
        <v>855</v>
      </c>
      <c r="C610" s="7" t="s">
        <v>1489</v>
      </c>
    </row>
    <row r="611" spans="1:3" x14ac:dyDescent="0.25">
      <c r="A611" s="13" t="s">
        <v>1490</v>
      </c>
      <c r="B611" s="12" t="s">
        <v>1491</v>
      </c>
      <c r="C611" s="12" t="s">
        <v>1492</v>
      </c>
    </row>
    <row r="612" spans="1:3" x14ac:dyDescent="0.25">
      <c r="A612" s="6" t="s">
        <v>1493</v>
      </c>
      <c r="B612" s="7" t="s">
        <v>661</v>
      </c>
      <c r="C612" s="7" t="s">
        <v>1494</v>
      </c>
    </row>
    <row r="613" spans="1:3" x14ac:dyDescent="0.25">
      <c r="A613" s="6" t="s">
        <v>1495</v>
      </c>
      <c r="B613" s="7" t="s">
        <v>838</v>
      </c>
      <c r="C613" s="7" t="s">
        <v>1496</v>
      </c>
    </row>
    <row r="614" spans="1:3" x14ac:dyDescent="0.25">
      <c r="A614" s="6" t="s">
        <v>1497</v>
      </c>
      <c r="B614" s="7" t="s">
        <v>627</v>
      </c>
      <c r="C614" s="7" t="s">
        <v>1498</v>
      </c>
    </row>
    <row r="615" spans="1:3" x14ac:dyDescent="0.25">
      <c r="A615" s="6" t="s">
        <v>1499</v>
      </c>
      <c r="B615" s="7" t="s">
        <v>630</v>
      </c>
      <c r="C615" s="7" t="s">
        <v>1500</v>
      </c>
    </row>
    <row r="616" spans="1:3" x14ac:dyDescent="0.25">
      <c r="A616" s="6" t="s">
        <v>1501</v>
      </c>
      <c r="B616" s="7" t="s">
        <v>633</v>
      </c>
      <c r="C616" s="7" t="s">
        <v>1502</v>
      </c>
    </row>
    <row r="617" spans="1:3" x14ac:dyDescent="0.25">
      <c r="A617" s="6" t="s">
        <v>1503</v>
      </c>
      <c r="B617" s="7" t="s">
        <v>636</v>
      </c>
      <c r="C617" s="7" t="s">
        <v>1504</v>
      </c>
    </row>
    <row r="618" spans="1:3" x14ac:dyDescent="0.25">
      <c r="A618" s="6" t="s">
        <v>1505</v>
      </c>
      <c r="B618" s="7" t="s">
        <v>849</v>
      </c>
      <c r="C618" s="7" t="s">
        <v>1506</v>
      </c>
    </row>
    <row r="619" spans="1:3" x14ac:dyDescent="0.25">
      <c r="A619" s="6" t="s">
        <v>1507</v>
      </c>
      <c r="B619" s="7" t="s">
        <v>852</v>
      </c>
      <c r="C619" s="7" t="s">
        <v>1508</v>
      </c>
    </row>
    <row r="620" spans="1:3" x14ac:dyDescent="0.25">
      <c r="A620" s="6" t="s">
        <v>1509</v>
      </c>
      <c r="B620" s="7" t="s">
        <v>855</v>
      </c>
      <c r="C620" s="7" t="s">
        <v>1510</v>
      </c>
    </row>
    <row r="621" spans="1:3" x14ac:dyDescent="0.25">
      <c r="A621" s="13" t="s">
        <v>1511</v>
      </c>
      <c r="B621" s="12" t="s">
        <v>1512</v>
      </c>
      <c r="C621" s="12" t="s">
        <v>1513</v>
      </c>
    </row>
    <row r="622" spans="1:3" x14ac:dyDescent="0.25">
      <c r="A622" s="6" t="s">
        <v>1514</v>
      </c>
      <c r="B622" s="7" t="s">
        <v>661</v>
      </c>
      <c r="C622" s="7" t="s">
        <v>1515</v>
      </c>
    </row>
    <row r="623" spans="1:3" x14ac:dyDescent="0.25">
      <c r="A623" s="6" t="s">
        <v>1516</v>
      </c>
      <c r="B623" s="7" t="s">
        <v>838</v>
      </c>
      <c r="C623" s="7" t="s">
        <v>1517</v>
      </c>
    </row>
    <row r="624" spans="1:3" x14ac:dyDescent="0.25">
      <c r="A624" s="6" t="s">
        <v>1518</v>
      </c>
      <c r="B624" s="7" t="s">
        <v>627</v>
      </c>
      <c r="C624" s="7" t="s">
        <v>1519</v>
      </c>
    </row>
    <row r="625" spans="1:3" x14ac:dyDescent="0.25">
      <c r="A625" s="6" t="s">
        <v>1520</v>
      </c>
      <c r="B625" s="7" t="s">
        <v>630</v>
      </c>
      <c r="C625" s="7" t="s">
        <v>1521</v>
      </c>
    </row>
    <row r="626" spans="1:3" x14ac:dyDescent="0.25">
      <c r="A626" s="6" t="s">
        <v>1522</v>
      </c>
      <c r="B626" s="7" t="s">
        <v>633</v>
      </c>
      <c r="C626" s="7" t="s">
        <v>1523</v>
      </c>
    </row>
    <row r="627" spans="1:3" x14ac:dyDescent="0.25">
      <c r="A627" s="6" t="s">
        <v>1524</v>
      </c>
      <c r="B627" s="7" t="s">
        <v>636</v>
      </c>
      <c r="C627" s="7" t="s">
        <v>1525</v>
      </c>
    </row>
    <row r="628" spans="1:3" x14ac:dyDescent="0.25">
      <c r="A628" s="6" t="s">
        <v>1526</v>
      </c>
      <c r="B628" s="7" t="s">
        <v>849</v>
      </c>
      <c r="C628" s="7" t="s">
        <v>1527</v>
      </c>
    </row>
    <row r="629" spans="1:3" x14ac:dyDescent="0.25">
      <c r="A629" s="6" t="s">
        <v>1528</v>
      </c>
      <c r="B629" s="7" t="s">
        <v>852</v>
      </c>
      <c r="C629" s="7" t="s">
        <v>1529</v>
      </c>
    </row>
    <row r="630" spans="1:3" x14ac:dyDescent="0.25">
      <c r="A630" s="6" t="s">
        <v>1530</v>
      </c>
      <c r="B630" s="7" t="s">
        <v>855</v>
      </c>
      <c r="C630" s="7" t="s">
        <v>1531</v>
      </c>
    </row>
    <row r="631" spans="1:3" x14ac:dyDescent="0.25">
      <c r="A631" s="13" t="s">
        <v>1532</v>
      </c>
      <c r="B631" s="12" t="s">
        <v>1533</v>
      </c>
      <c r="C631" s="12" t="s">
        <v>1534</v>
      </c>
    </row>
    <row r="632" spans="1:3" x14ac:dyDescent="0.25">
      <c r="A632" s="6" t="s">
        <v>1535</v>
      </c>
      <c r="B632" s="7" t="s">
        <v>661</v>
      </c>
      <c r="C632" s="7" t="s">
        <v>1536</v>
      </c>
    </row>
    <row r="633" spans="1:3" x14ac:dyDescent="0.25">
      <c r="A633" s="6" t="s">
        <v>1537</v>
      </c>
      <c r="B633" s="7" t="s">
        <v>838</v>
      </c>
      <c r="C633" s="7" t="s">
        <v>1538</v>
      </c>
    </row>
    <row r="634" spans="1:3" x14ac:dyDescent="0.25">
      <c r="A634" s="6" t="s">
        <v>1539</v>
      </c>
      <c r="B634" s="7" t="s">
        <v>627</v>
      </c>
      <c r="C634" s="7" t="s">
        <v>1540</v>
      </c>
    </row>
    <row r="635" spans="1:3" x14ac:dyDescent="0.25">
      <c r="A635" s="6" t="s">
        <v>1541</v>
      </c>
      <c r="B635" s="7" t="s">
        <v>630</v>
      </c>
      <c r="C635" s="7" t="s">
        <v>1542</v>
      </c>
    </row>
    <row r="636" spans="1:3" x14ac:dyDescent="0.25">
      <c r="A636" s="6" t="s">
        <v>1543</v>
      </c>
      <c r="B636" s="7" t="s">
        <v>633</v>
      </c>
      <c r="C636" s="7" t="s">
        <v>1544</v>
      </c>
    </row>
    <row r="637" spans="1:3" x14ac:dyDescent="0.25">
      <c r="A637" s="6" t="s">
        <v>1545</v>
      </c>
      <c r="B637" s="7" t="s">
        <v>636</v>
      </c>
      <c r="C637" s="7" t="s">
        <v>1546</v>
      </c>
    </row>
    <row r="638" spans="1:3" x14ac:dyDescent="0.25">
      <c r="A638" s="6" t="s">
        <v>1547</v>
      </c>
      <c r="B638" s="7" t="s">
        <v>849</v>
      </c>
      <c r="C638" s="7" t="s">
        <v>1548</v>
      </c>
    </row>
    <row r="639" spans="1:3" x14ac:dyDescent="0.25">
      <c r="A639" s="6" t="s">
        <v>1549</v>
      </c>
      <c r="B639" s="7" t="s">
        <v>852</v>
      </c>
      <c r="C639" s="7" t="s">
        <v>1550</v>
      </c>
    </row>
    <row r="640" spans="1:3" x14ac:dyDescent="0.25">
      <c r="A640" s="6" t="s">
        <v>1551</v>
      </c>
      <c r="B640" s="7" t="s">
        <v>855</v>
      </c>
      <c r="C640" s="7" t="s">
        <v>1552</v>
      </c>
    </row>
    <row r="641" spans="1:3" x14ac:dyDescent="0.25">
      <c r="A641" s="14" t="s">
        <v>1553</v>
      </c>
      <c r="B641" s="15" t="s">
        <v>1554</v>
      </c>
      <c r="C641" s="15" t="s">
        <v>1555</v>
      </c>
    </row>
    <row r="642" spans="1:3" x14ac:dyDescent="0.25">
      <c r="A642" s="6" t="s">
        <v>1556</v>
      </c>
      <c r="B642" s="7" t="s">
        <v>661</v>
      </c>
      <c r="C642" s="7" t="s">
        <v>1557</v>
      </c>
    </row>
    <row r="643" spans="1:3" x14ac:dyDescent="0.25">
      <c r="A643" s="6" t="s">
        <v>1558</v>
      </c>
      <c r="B643" s="7" t="s">
        <v>838</v>
      </c>
      <c r="C643" s="7" t="s">
        <v>1559</v>
      </c>
    </row>
    <row r="644" spans="1:3" x14ac:dyDescent="0.25">
      <c r="A644" s="6" t="s">
        <v>1560</v>
      </c>
      <c r="B644" s="7" t="s">
        <v>627</v>
      </c>
      <c r="C644" s="7" t="s">
        <v>1561</v>
      </c>
    </row>
    <row r="645" spans="1:3" x14ac:dyDescent="0.25">
      <c r="A645" s="6" t="s">
        <v>1562</v>
      </c>
      <c r="B645" s="7" t="s">
        <v>630</v>
      </c>
      <c r="C645" s="7" t="s">
        <v>1563</v>
      </c>
    </row>
    <row r="646" spans="1:3" x14ac:dyDescent="0.25">
      <c r="A646" s="6" t="s">
        <v>1564</v>
      </c>
      <c r="B646" s="7" t="s">
        <v>633</v>
      </c>
      <c r="C646" s="7" t="s">
        <v>1565</v>
      </c>
    </row>
    <row r="647" spans="1:3" x14ac:dyDescent="0.25">
      <c r="A647" s="6" t="s">
        <v>1566</v>
      </c>
      <c r="B647" s="7" t="s">
        <v>636</v>
      </c>
      <c r="C647" s="7" t="s">
        <v>1567</v>
      </c>
    </row>
    <row r="648" spans="1:3" x14ac:dyDescent="0.25">
      <c r="A648" s="6" t="s">
        <v>1568</v>
      </c>
      <c r="B648" s="7" t="s">
        <v>849</v>
      </c>
      <c r="C648" s="7" t="s">
        <v>1569</v>
      </c>
    </row>
    <row r="649" spans="1:3" x14ac:dyDescent="0.25">
      <c r="A649" s="6" t="s">
        <v>1570</v>
      </c>
      <c r="B649" s="7" t="s">
        <v>852</v>
      </c>
      <c r="C649" s="7" t="s">
        <v>1571</v>
      </c>
    </row>
    <row r="650" spans="1:3" x14ac:dyDescent="0.25">
      <c r="A650" s="6" t="s">
        <v>1572</v>
      </c>
      <c r="B650" s="7" t="s">
        <v>855</v>
      </c>
      <c r="C650" s="7" t="s">
        <v>1573</v>
      </c>
    </row>
    <row r="651" spans="1:3" x14ac:dyDescent="0.25">
      <c r="A651" s="13" t="s">
        <v>1574</v>
      </c>
      <c r="B651" s="12" t="s">
        <v>1575</v>
      </c>
      <c r="C651" s="12" t="s">
        <v>1576</v>
      </c>
    </row>
    <row r="652" spans="1:3" x14ac:dyDescent="0.25">
      <c r="A652" s="6" t="s">
        <v>1577</v>
      </c>
      <c r="B652" s="7" t="s">
        <v>661</v>
      </c>
      <c r="C652" s="7" t="s">
        <v>1578</v>
      </c>
    </row>
    <row r="653" spans="1:3" x14ac:dyDescent="0.25">
      <c r="A653" s="6" t="s">
        <v>1579</v>
      </c>
      <c r="B653" s="7" t="s">
        <v>838</v>
      </c>
      <c r="C653" s="7" t="s">
        <v>1580</v>
      </c>
    </row>
    <row r="654" spans="1:3" x14ac:dyDescent="0.25">
      <c r="A654" s="6" t="s">
        <v>1581</v>
      </c>
      <c r="B654" s="7" t="s">
        <v>627</v>
      </c>
      <c r="C654" s="7" t="s">
        <v>1582</v>
      </c>
    </row>
    <row r="655" spans="1:3" x14ac:dyDescent="0.25">
      <c r="A655" s="6" t="s">
        <v>1583</v>
      </c>
      <c r="B655" s="7" t="s">
        <v>630</v>
      </c>
      <c r="C655" s="7" t="s">
        <v>1584</v>
      </c>
    </row>
    <row r="656" spans="1:3" x14ac:dyDescent="0.25">
      <c r="A656" s="6" t="s">
        <v>1585</v>
      </c>
      <c r="B656" s="7" t="s">
        <v>633</v>
      </c>
      <c r="C656" s="7" t="s">
        <v>1586</v>
      </c>
    </row>
    <row r="657" spans="1:3" x14ac:dyDescent="0.25">
      <c r="A657" s="6" t="s">
        <v>1587</v>
      </c>
      <c r="B657" s="7" t="s">
        <v>636</v>
      </c>
      <c r="C657" s="7" t="s">
        <v>1588</v>
      </c>
    </row>
    <row r="658" spans="1:3" x14ac:dyDescent="0.25">
      <c r="A658" s="6" t="s">
        <v>1589</v>
      </c>
      <c r="B658" s="7" t="s">
        <v>849</v>
      </c>
      <c r="C658" s="7" t="s">
        <v>1590</v>
      </c>
    </row>
    <row r="659" spans="1:3" x14ac:dyDescent="0.25">
      <c r="A659" s="6" t="s">
        <v>1591</v>
      </c>
      <c r="B659" s="7" t="s">
        <v>852</v>
      </c>
      <c r="C659" s="7" t="s">
        <v>1592</v>
      </c>
    </row>
    <row r="660" spans="1:3" x14ac:dyDescent="0.25">
      <c r="A660" s="6" t="s">
        <v>1593</v>
      </c>
      <c r="B660" s="7" t="s">
        <v>855</v>
      </c>
      <c r="C660" s="7" t="s">
        <v>1594</v>
      </c>
    </row>
    <row r="661" spans="1:3" x14ac:dyDescent="0.25">
      <c r="A661" s="13" t="s">
        <v>1595</v>
      </c>
      <c r="B661" s="12" t="s">
        <v>1596</v>
      </c>
      <c r="C661" s="12" t="s">
        <v>1597</v>
      </c>
    </row>
    <row r="662" spans="1:3" x14ac:dyDescent="0.25">
      <c r="A662" s="6" t="s">
        <v>1598</v>
      </c>
      <c r="B662" s="7" t="s">
        <v>661</v>
      </c>
      <c r="C662" s="7" t="s">
        <v>1599</v>
      </c>
    </row>
    <row r="663" spans="1:3" x14ac:dyDescent="0.25">
      <c r="A663" s="6" t="s">
        <v>1600</v>
      </c>
      <c r="B663" s="7" t="s">
        <v>838</v>
      </c>
      <c r="C663" s="7" t="s">
        <v>1601</v>
      </c>
    </row>
    <row r="664" spans="1:3" x14ac:dyDescent="0.25">
      <c r="A664" s="6" t="s">
        <v>1602</v>
      </c>
      <c r="B664" s="7" t="s">
        <v>627</v>
      </c>
      <c r="C664" s="7" t="s">
        <v>1603</v>
      </c>
    </row>
    <row r="665" spans="1:3" x14ac:dyDescent="0.25">
      <c r="A665" s="6" t="s">
        <v>1604</v>
      </c>
      <c r="B665" s="7" t="s">
        <v>630</v>
      </c>
      <c r="C665" s="7" t="s">
        <v>1605</v>
      </c>
    </row>
    <row r="666" spans="1:3" x14ac:dyDescent="0.25">
      <c r="A666" s="6" t="s">
        <v>1606</v>
      </c>
      <c r="B666" s="7" t="s">
        <v>633</v>
      </c>
      <c r="C666" s="7" t="s">
        <v>1607</v>
      </c>
    </row>
    <row r="667" spans="1:3" x14ac:dyDescent="0.25">
      <c r="A667" s="6" t="s">
        <v>1608</v>
      </c>
      <c r="B667" s="7" t="s">
        <v>636</v>
      </c>
      <c r="C667" s="7" t="s">
        <v>1609</v>
      </c>
    </row>
    <row r="668" spans="1:3" x14ac:dyDescent="0.25">
      <c r="A668" s="6" t="s">
        <v>1610</v>
      </c>
      <c r="B668" s="7" t="s">
        <v>849</v>
      </c>
      <c r="C668" s="7" t="s">
        <v>1611</v>
      </c>
    </row>
    <row r="669" spans="1:3" x14ac:dyDescent="0.25">
      <c r="A669" s="6" t="s">
        <v>1612</v>
      </c>
      <c r="B669" s="7" t="s">
        <v>852</v>
      </c>
      <c r="C669" s="7" t="s">
        <v>1613</v>
      </c>
    </row>
    <row r="670" spans="1:3" x14ac:dyDescent="0.25">
      <c r="A670" s="6" t="s">
        <v>1614</v>
      </c>
      <c r="B670" s="7" t="s">
        <v>855</v>
      </c>
      <c r="C670" s="7" t="s">
        <v>1615</v>
      </c>
    </row>
    <row r="671" spans="1:3" x14ac:dyDescent="0.25">
      <c r="A671" s="13" t="s">
        <v>1616</v>
      </c>
      <c r="B671" s="12" t="s">
        <v>1617</v>
      </c>
      <c r="C671" s="12" t="s">
        <v>1618</v>
      </c>
    </row>
    <row r="672" spans="1:3" x14ac:dyDescent="0.25">
      <c r="A672" s="6" t="s">
        <v>1619</v>
      </c>
      <c r="B672" s="7" t="s">
        <v>661</v>
      </c>
      <c r="C672" s="7" t="s">
        <v>1620</v>
      </c>
    </row>
    <row r="673" spans="1:3" x14ac:dyDescent="0.25">
      <c r="A673" s="6" t="s">
        <v>1621</v>
      </c>
      <c r="B673" s="7" t="s">
        <v>838</v>
      </c>
      <c r="C673" s="7" t="s">
        <v>1622</v>
      </c>
    </row>
    <row r="674" spans="1:3" x14ac:dyDescent="0.25">
      <c r="A674" s="6" t="s">
        <v>1623</v>
      </c>
      <c r="B674" s="7" t="s">
        <v>627</v>
      </c>
      <c r="C674" s="7" t="s">
        <v>1624</v>
      </c>
    </row>
    <row r="675" spans="1:3" x14ac:dyDescent="0.25">
      <c r="A675" s="6" t="s">
        <v>1625</v>
      </c>
      <c r="B675" s="7" t="s">
        <v>630</v>
      </c>
      <c r="C675" s="7" t="s">
        <v>1626</v>
      </c>
    </row>
    <row r="676" spans="1:3" x14ac:dyDescent="0.25">
      <c r="A676" s="6" t="s">
        <v>1627</v>
      </c>
      <c r="B676" s="7" t="s">
        <v>633</v>
      </c>
      <c r="C676" s="7" t="s">
        <v>1628</v>
      </c>
    </row>
    <row r="677" spans="1:3" x14ac:dyDescent="0.25">
      <c r="A677" s="6" t="s">
        <v>1629</v>
      </c>
      <c r="B677" s="7" t="s">
        <v>636</v>
      </c>
      <c r="C677" s="7" t="s">
        <v>1630</v>
      </c>
    </row>
    <row r="678" spans="1:3" x14ac:dyDescent="0.25">
      <c r="A678" s="6" t="s">
        <v>1631</v>
      </c>
      <c r="B678" s="7" t="s">
        <v>849</v>
      </c>
      <c r="C678" s="7" t="s">
        <v>1632</v>
      </c>
    </row>
    <row r="679" spans="1:3" x14ac:dyDescent="0.25">
      <c r="A679" s="6" t="s">
        <v>1633</v>
      </c>
      <c r="B679" s="7" t="s">
        <v>852</v>
      </c>
      <c r="C679" s="7" t="s">
        <v>1634</v>
      </c>
    </row>
    <row r="680" spans="1:3" x14ac:dyDescent="0.25">
      <c r="A680" s="6" t="s">
        <v>1635</v>
      </c>
      <c r="B680" s="7" t="s">
        <v>855</v>
      </c>
      <c r="C680" s="7" t="s">
        <v>1636</v>
      </c>
    </row>
    <row r="681" spans="1:3" x14ac:dyDescent="0.25">
      <c r="A681" s="13" t="s">
        <v>51</v>
      </c>
      <c r="B681" s="12" t="s">
        <v>1637</v>
      </c>
      <c r="C681" s="12" t="s">
        <v>1638</v>
      </c>
    </row>
    <row r="682" spans="1:3" x14ac:dyDescent="0.25">
      <c r="A682" s="6" t="s">
        <v>54</v>
      </c>
      <c r="B682" s="7" t="s">
        <v>852</v>
      </c>
      <c r="C682" s="7" t="s">
        <v>1639</v>
      </c>
    </row>
    <row r="683" spans="1:3" x14ac:dyDescent="0.25">
      <c r="A683" s="13" t="s">
        <v>57</v>
      </c>
      <c r="B683" s="12" t="s">
        <v>1640</v>
      </c>
      <c r="C683" s="12" t="s">
        <v>1641</v>
      </c>
    </row>
    <row r="684" spans="1:3" x14ac:dyDescent="0.25">
      <c r="A684" s="6" t="s">
        <v>1642</v>
      </c>
      <c r="B684" s="7" t="s">
        <v>661</v>
      </c>
      <c r="C684" s="7" t="s">
        <v>1643</v>
      </c>
    </row>
    <row r="685" spans="1:3" x14ac:dyDescent="0.25">
      <c r="A685" s="6" t="s">
        <v>1644</v>
      </c>
      <c r="B685" s="7" t="s">
        <v>838</v>
      </c>
      <c r="C685" s="7" t="s">
        <v>1645</v>
      </c>
    </row>
    <row r="686" spans="1:3" x14ac:dyDescent="0.25">
      <c r="A686" s="6" t="s">
        <v>1646</v>
      </c>
      <c r="B686" s="7" t="s">
        <v>627</v>
      </c>
      <c r="C686" s="7" t="s">
        <v>1647</v>
      </c>
    </row>
    <row r="687" spans="1:3" x14ac:dyDescent="0.25">
      <c r="A687" s="6" t="s">
        <v>1648</v>
      </c>
      <c r="B687" s="7" t="s">
        <v>630</v>
      </c>
      <c r="C687" s="7" t="s">
        <v>1649</v>
      </c>
    </row>
    <row r="688" spans="1:3" x14ac:dyDescent="0.25">
      <c r="A688" s="6" t="s">
        <v>1650</v>
      </c>
      <c r="B688" s="7" t="s">
        <v>633</v>
      </c>
      <c r="C688" s="7" t="s">
        <v>1651</v>
      </c>
    </row>
    <row r="689" spans="1:3" x14ac:dyDescent="0.25">
      <c r="A689" s="6" t="s">
        <v>1652</v>
      </c>
      <c r="B689" s="7" t="s">
        <v>636</v>
      </c>
      <c r="C689" s="7" t="s">
        <v>1653</v>
      </c>
    </row>
    <row r="690" spans="1:3" x14ac:dyDescent="0.25">
      <c r="A690" s="6" t="s">
        <v>1654</v>
      </c>
      <c r="B690" s="7" t="s">
        <v>849</v>
      </c>
      <c r="C690" s="7" t="s">
        <v>1655</v>
      </c>
    </row>
    <row r="691" spans="1:3" x14ac:dyDescent="0.25">
      <c r="A691" s="6" t="s">
        <v>1656</v>
      </c>
      <c r="B691" s="7" t="s">
        <v>852</v>
      </c>
      <c r="C691" s="7" t="s">
        <v>1657</v>
      </c>
    </row>
    <row r="692" spans="1:3" x14ac:dyDescent="0.25">
      <c r="A692" s="6" t="s">
        <v>1658</v>
      </c>
      <c r="B692" s="7" t="s">
        <v>855</v>
      </c>
      <c r="C692" s="7" t="s">
        <v>1659</v>
      </c>
    </row>
    <row r="693" spans="1:3" x14ac:dyDescent="0.25">
      <c r="A693" s="13" t="s">
        <v>60</v>
      </c>
      <c r="B693" s="12" t="s">
        <v>1660</v>
      </c>
      <c r="C693" s="12" t="s">
        <v>1661</v>
      </c>
    </row>
    <row r="694" spans="1:3" x14ac:dyDescent="0.25">
      <c r="A694" s="6" t="s">
        <v>1662</v>
      </c>
      <c r="B694" s="7" t="s">
        <v>661</v>
      </c>
      <c r="C694" s="7" t="s">
        <v>1663</v>
      </c>
    </row>
    <row r="695" spans="1:3" x14ac:dyDescent="0.25">
      <c r="A695" s="6" t="s">
        <v>1664</v>
      </c>
      <c r="B695" s="7" t="s">
        <v>838</v>
      </c>
      <c r="C695" s="7" t="s">
        <v>1665</v>
      </c>
    </row>
    <row r="696" spans="1:3" x14ac:dyDescent="0.25">
      <c r="A696" s="6" t="s">
        <v>1666</v>
      </c>
      <c r="B696" s="7" t="s">
        <v>627</v>
      </c>
      <c r="C696" s="7" t="s">
        <v>1667</v>
      </c>
    </row>
    <row r="697" spans="1:3" x14ac:dyDescent="0.25">
      <c r="A697" s="6" t="s">
        <v>1668</v>
      </c>
      <c r="B697" s="7" t="s">
        <v>630</v>
      </c>
      <c r="C697" s="7" t="s">
        <v>1669</v>
      </c>
    </row>
    <row r="698" spans="1:3" x14ac:dyDescent="0.25">
      <c r="A698" s="6" t="s">
        <v>1670</v>
      </c>
      <c r="B698" s="7" t="s">
        <v>633</v>
      </c>
      <c r="C698" s="7" t="s">
        <v>1671</v>
      </c>
    </row>
    <row r="699" spans="1:3" x14ac:dyDescent="0.25">
      <c r="A699" s="6" t="s">
        <v>1672</v>
      </c>
      <c r="B699" s="7" t="s">
        <v>636</v>
      </c>
      <c r="C699" s="7" t="s">
        <v>1673</v>
      </c>
    </row>
    <row r="700" spans="1:3" x14ac:dyDescent="0.25">
      <c r="A700" s="6" t="s">
        <v>1674</v>
      </c>
      <c r="B700" s="7" t="s">
        <v>849</v>
      </c>
      <c r="C700" s="7" t="s">
        <v>1675</v>
      </c>
    </row>
    <row r="701" spans="1:3" x14ac:dyDescent="0.25">
      <c r="A701" s="6" t="s">
        <v>1676</v>
      </c>
      <c r="B701" s="7" t="s">
        <v>852</v>
      </c>
      <c r="C701" s="7" t="s">
        <v>1677</v>
      </c>
    </row>
    <row r="702" spans="1:3" x14ac:dyDescent="0.25">
      <c r="A702" s="6" t="s">
        <v>1678</v>
      </c>
      <c r="B702" s="7" t="s">
        <v>855</v>
      </c>
      <c r="C702" s="7" t="s">
        <v>1679</v>
      </c>
    </row>
    <row r="703" spans="1:3" x14ac:dyDescent="0.25">
      <c r="A703" s="13" t="s">
        <v>1680</v>
      </c>
      <c r="B703" s="12" t="s">
        <v>1681</v>
      </c>
      <c r="C703" s="12" t="s">
        <v>1682</v>
      </c>
    </row>
    <row r="704" spans="1:3" x14ac:dyDescent="0.25">
      <c r="A704" s="6" t="s">
        <v>1683</v>
      </c>
      <c r="B704" s="7" t="s">
        <v>661</v>
      </c>
      <c r="C704" s="7" t="s">
        <v>1684</v>
      </c>
    </row>
    <row r="705" spans="1:3" x14ac:dyDescent="0.25">
      <c r="A705" s="6" t="s">
        <v>1685</v>
      </c>
      <c r="B705" s="7" t="s">
        <v>838</v>
      </c>
      <c r="C705" s="7" t="s">
        <v>1686</v>
      </c>
    </row>
    <row r="706" spans="1:3" x14ac:dyDescent="0.25">
      <c r="A706" s="6" t="s">
        <v>1687</v>
      </c>
      <c r="B706" s="7" t="s">
        <v>627</v>
      </c>
      <c r="C706" s="7" t="s">
        <v>1688</v>
      </c>
    </row>
    <row r="707" spans="1:3" x14ac:dyDescent="0.25">
      <c r="A707" s="6" t="s">
        <v>1689</v>
      </c>
      <c r="B707" s="7" t="s">
        <v>630</v>
      </c>
      <c r="C707" s="7" t="s">
        <v>1690</v>
      </c>
    </row>
    <row r="708" spans="1:3" x14ac:dyDescent="0.25">
      <c r="A708" s="6" t="s">
        <v>1691</v>
      </c>
      <c r="B708" s="7" t="s">
        <v>633</v>
      </c>
      <c r="C708" s="7" t="s">
        <v>1692</v>
      </c>
    </row>
    <row r="709" spans="1:3" x14ac:dyDescent="0.25">
      <c r="A709" s="6" t="s">
        <v>1693</v>
      </c>
      <c r="B709" s="7" t="s">
        <v>636</v>
      </c>
      <c r="C709" s="7" t="s">
        <v>1694</v>
      </c>
    </row>
    <row r="710" spans="1:3" x14ac:dyDescent="0.25">
      <c r="A710" s="6" t="s">
        <v>1695</v>
      </c>
      <c r="B710" s="7" t="s">
        <v>849</v>
      </c>
      <c r="C710" s="7" t="s">
        <v>1696</v>
      </c>
    </row>
    <row r="711" spans="1:3" x14ac:dyDescent="0.25">
      <c r="A711" s="6" t="s">
        <v>1697</v>
      </c>
      <c r="B711" s="7" t="s">
        <v>852</v>
      </c>
      <c r="C711" s="7" t="s">
        <v>1698</v>
      </c>
    </row>
    <row r="712" spans="1:3" x14ac:dyDescent="0.25">
      <c r="A712" s="6" t="s">
        <v>1699</v>
      </c>
      <c r="B712" s="7" t="s">
        <v>855</v>
      </c>
      <c r="C712" s="7" t="s">
        <v>1700</v>
      </c>
    </row>
    <row r="713" spans="1:3" x14ac:dyDescent="0.25">
      <c r="A713" s="13" t="s">
        <v>1701</v>
      </c>
      <c r="B713" s="12" t="s">
        <v>1702</v>
      </c>
      <c r="C713" s="12" t="s">
        <v>1703</v>
      </c>
    </row>
    <row r="714" spans="1:3" x14ac:dyDescent="0.25">
      <c r="A714" s="6" t="s">
        <v>1704</v>
      </c>
      <c r="B714" s="7" t="s">
        <v>661</v>
      </c>
      <c r="C714" s="7" t="s">
        <v>1705</v>
      </c>
    </row>
    <row r="715" spans="1:3" x14ac:dyDescent="0.25">
      <c r="A715" s="6" t="s">
        <v>1706</v>
      </c>
      <c r="B715" s="7" t="s">
        <v>838</v>
      </c>
      <c r="C715" s="7" t="s">
        <v>1707</v>
      </c>
    </row>
    <row r="716" spans="1:3" x14ac:dyDescent="0.25">
      <c r="A716" s="6" t="s">
        <v>1708</v>
      </c>
      <c r="B716" s="7" t="s">
        <v>627</v>
      </c>
      <c r="C716" s="7" t="s">
        <v>1709</v>
      </c>
    </row>
    <row r="717" spans="1:3" x14ac:dyDescent="0.25">
      <c r="A717" s="6" t="s">
        <v>1710</v>
      </c>
      <c r="B717" s="7" t="s">
        <v>630</v>
      </c>
      <c r="C717" s="7" t="s">
        <v>1711</v>
      </c>
    </row>
    <row r="718" spans="1:3" x14ac:dyDescent="0.25">
      <c r="A718" s="6" t="s">
        <v>1712</v>
      </c>
      <c r="B718" s="7" t="s">
        <v>633</v>
      </c>
      <c r="C718" s="7" t="s">
        <v>1713</v>
      </c>
    </row>
    <row r="719" spans="1:3" x14ac:dyDescent="0.25">
      <c r="A719" s="6" t="s">
        <v>1714</v>
      </c>
      <c r="B719" s="7" t="s">
        <v>636</v>
      </c>
      <c r="C719" s="7" t="s">
        <v>1715</v>
      </c>
    </row>
    <row r="720" spans="1:3" x14ac:dyDescent="0.25">
      <c r="A720" s="6" t="s">
        <v>1716</v>
      </c>
      <c r="B720" s="7" t="s">
        <v>849</v>
      </c>
      <c r="C720" s="7" t="s">
        <v>1717</v>
      </c>
    </row>
    <row r="721" spans="1:3" x14ac:dyDescent="0.25">
      <c r="A721" s="6" t="s">
        <v>1718</v>
      </c>
      <c r="B721" s="7" t="s">
        <v>852</v>
      </c>
      <c r="C721" s="7" t="s">
        <v>1719</v>
      </c>
    </row>
    <row r="722" spans="1:3" x14ac:dyDescent="0.25">
      <c r="A722" s="6" t="s">
        <v>1720</v>
      </c>
      <c r="B722" s="7" t="s">
        <v>855</v>
      </c>
      <c r="C722" s="7" t="s">
        <v>1721</v>
      </c>
    </row>
    <row r="723" spans="1:3" x14ac:dyDescent="0.25">
      <c r="A723" s="13" t="s">
        <v>63</v>
      </c>
      <c r="B723" s="12" t="s">
        <v>1722</v>
      </c>
      <c r="C723" s="12" t="s">
        <v>1723</v>
      </c>
    </row>
    <row r="724" spans="1:3" x14ac:dyDescent="0.25">
      <c r="A724" s="6" t="s">
        <v>66</v>
      </c>
      <c r="B724" s="7" t="s">
        <v>603</v>
      </c>
      <c r="C724" s="7" t="s">
        <v>1844</v>
      </c>
    </row>
    <row r="725" spans="1:3" x14ac:dyDescent="0.25">
      <c r="A725" s="6" t="s">
        <v>69</v>
      </c>
      <c r="B725" s="7" t="s">
        <v>1724</v>
      </c>
      <c r="C725" s="7" t="s">
        <v>1843</v>
      </c>
    </row>
    <row r="726" spans="1:3" x14ac:dyDescent="0.25">
      <c r="A726" s="13" t="s">
        <v>72</v>
      </c>
      <c r="B726" s="12" t="s">
        <v>1725</v>
      </c>
      <c r="C726" s="12" t="s">
        <v>1726</v>
      </c>
    </row>
    <row r="727" spans="1:3" x14ac:dyDescent="0.25">
      <c r="A727" s="6" t="s">
        <v>1727</v>
      </c>
      <c r="B727" s="7" t="s">
        <v>661</v>
      </c>
      <c r="C727" s="7" t="s">
        <v>1728</v>
      </c>
    </row>
    <row r="728" spans="1:3" x14ac:dyDescent="0.25">
      <c r="A728" s="6" t="s">
        <v>1729</v>
      </c>
      <c r="B728" s="7" t="s">
        <v>838</v>
      </c>
      <c r="C728" s="7" t="s">
        <v>1730</v>
      </c>
    </row>
    <row r="729" spans="1:3" x14ac:dyDescent="0.25">
      <c r="A729" s="6" t="s">
        <v>1731</v>
      </c>
      <c r="B729" s="7" t="s">
        <v>627</v>
      </c>
      <c r="C729" s="7" t="s">
        <v>1732</v>
      </c>
    </row>
    <row r="730" spans="1:3" x14ac:dyDescent="0.25">
      <c r="A730" s="6" t="s">
        <v>1733</v>
      </c>
      <c r="B730" s="7" t="s">
        <v>630</v>
      </c>
      <c r="C730" s="7" t="s">
        <v>1734</v>
      </c>
    </row>
    <row r="731" spans="1:3" x14ac:dyDescent="0.25">
      <c r="A731" s="6" t="s">
        <v>1735</v>
      </c>
      <c r="B731" s="7" t="s">
        <v>633</v>
      </c>
      <c r="C731" s="7" t="s">
        <v>1736</v>
      </c>
    </row>
    <row r="732" spans="1:3" x14ac:dyDescent="0.25">
      <c r="A732" s="6" t="s">
        <v>1737</v>
      </c>
      <c r="B732" s="7" t="s">
        <v>636</v>
      </c>
      <c r="C732" s="7" t="s">
        <v>1738</v>
      </c>
    </row>
    <row r="733" spans="1:3" x14ac:dyDescent="0.25">
      <c r="A733" s="6" t="s">
        <v>1739</v>
      </c>
      <c r="B733" s="7" t="s">
        <v>849</v>
      </c>
      <c r="C733" s="7" t="s">
        <v>1740</v>
      </c>
    </row>
    <row r="734" spans="1:3" x14ac:dyDescent="0.25">
      <c r="A734" s="6" t="s">
        <v>1741</v>
      </c>
      <c r="B734" s="7" t="s">
        <v>603</v>
      </c>
      <c r="C734" s="7" t="s">
        <v>1742</v>
      </c>
    </row>
    <row r="735" spans="1:3" x14ac:dyDescent="0.25">
      <c r="A735" s="6" t="s">
        <v>1743</v>
      </c>
      <c r="B735" s="7" t="s">
        <v>855</v>
      </c>
      <c r="C735" s="7" t="s">
        <v>1744</v>
      </c>
    </row>
    <row r="736" spans="1:3" x14ac:dyDescent="0.25">
      <c r="A736" s="13" t="s">
        <v>1745</v>
      </c>
      <c r="B736" s="12" t="s">
        <v>1746</v>
      </c>
      <c r="C736" s="12" t="s">
        <v>1747</v>
      </c>
    </row>
    <row r="737" spans="1:3" x14ac:dyDescent="0.25">
      <c r="A737" s="6" t="s">
        <v>1748</v>
      </c>
      <c r="B737" s="7" t="s">
        <v>661</v>
      </c>
      <c r="C737" s="7" t="s">
        <v>1749</v>
      </c>
    </row>
    <row r="738" spans="1:3" x14ac:dyDescent="0.25">
      <c r="A738" s="6" t="s">
        <v>1750</v>
      </c>
      <c r="B738" s="7" t="s">
        <v>838</v>
      </c>
      <c r="C738" s="7" t="s">
        <v>1751</v>
      </c>
    </row>
    <row r="739" spans="1:3" x14ac:dyDescent="0.25">
      <c r="A739" s="6" t="s">
        <v>1752</v>
      </c>
      <c r="B739" s="7" t="s">
        <v>627</v>
      </c>
      <c r="C739" s="7" t="s">
        <v>1753</v>
      </c>
    </row>
    <row r="740" spans="1:3" x14ac:dyDescent="0.25">
      <c r="A740" s="6" t="s">
        <v>1754</v>
      </c>
      <c r="B740" s="7" t="s">
        <v>630</v>
      </c>
      <c r="C740" s="7" t="s">
        <v>1755</v>
      </c>
    </row>
    <row r="741" spans="1:3" x14ac:dyDescent="0.25">
      <c r="A741" s="6" t="s">
        <v>1756</v>
      </c>
      <c r="B741" s="7" t="s">
        <v>633</v>
      </c>
      <c r="C741" s="7" t="s">
        <v>1757</v>
      </c>
    </row>
    <row r="742" spans="1:3" x14ac:dyDescent="0.25">
      <c r="A742" s="6" t="s">
        <v>1758</v>
      </c>
      <c r="B742" s="7" t="s">
        <v>636</v>
      </c>
      <c r="C742" s="7" t="s">
        <v>1759</v>
      </c>
    </row>
    <row r="743" spans="1:3" x14ac:dyDescent="0.25">
      <c r="A743" s="6" t="s">
        <v>1760</v>
      </c>
      <c r="B743" s="7" t="s">
        <v>849</v>
      </c>
      <c r="C743" s="7" t="s">
        <v>1761</v>
      </c>
    </row>
    <row r="744" spans="1:3" x14ac:dyDescent="0.25">
      <c r="A744" s="6" t="s">
        <v>1762</v>
      </c>
      <c r="B744" s="7" t="s">
        <v>852</v>
      </c>
      <c r="C744" s="7" t="s">
        <v>1763</v>
      </c>
    </row>
    <row r="745" spans="1:3" x14ac:dyDescent="0.25">
      <c r="A745" s="6" t="s">
        <v>1764</v>
      </c>
      <c r="B745" s="7" t="s">
        <v>855</v>
      </c>
      <c r="C745" s="7" t="s">
        <v>1765</v>
      </c>
    </row>
    <row r="746" spans="1:3" x14ac:dyDescent="0.25">
      <c r="A746" s="13" t="s">
        <v>1766</v>
      </c>
      <c r="B746" s="12" t="s">
        <v>1767</v>
      </c>
      <c r="C746" s="12" t="s">
        <v>1768</v>
      </c>
    </row>
    <row r="747" spans="1:3" x14ac:dyDescent="0.25">
      <c r="A747" s="6" t="s">
        <v>1769</v>
      </c>
      <c r="B747" s="7" t="s">
        <v>661</v>
      </c>
      <c r="C747" s="7" t="s">
        <v>1770</v>
      </c>
    </row>
    <row r="748" spans="1:3" x14ac:dyDescent="0.25">
      <c r="A748" s="6" t="s">
        <v>1771</v>
      </c>
      <c r="B748" s="7" t="s">
        <v>838</v>
      </c>
      <c r="C748" s="7" t="s">
        <v>1772</v>
      </c>
    </row>
    <row r="749" spans="1:3" x14ac:dyDescent="0.25">
      <c r="A749" s="6" t="s">
        <v>1773</v>
      </c>
      <c r="B749" s="7" t="s">
        <v>627</v>
      </c>
      <c r="C749" s="7" t="s">
        <v>1774</v>
      </c>
    </row>
    <row r="750" spans="1:3" x14ac:dyDescent="0.25">
      <c r="A750" s="6" t="s">
        <v>1775</v>
      </c>
      <c r="B750" s="7" t="s">
        <v>630</v>
      </c>
      <c r="C750" s="7" t="s">
        <v>1776</v>
      </c>
    </row>
    <row r="751" spans="1:3" x14ac:dyDescent="0.25">
      <c r="A751" s="6" t="s">
        <v>1777</v>
      </c>
      <c r="B751" s="7" t="s">
        <v>633</v>
      </c>
      <c r="C751" s="7" t="s">
        <v>1778</v>
      </c>
    </row>
    <row r="752" spans="1:3" x14ac:dyDescent="0.25">
      <c r="A752" s="6" t="s">
        <v>1779</v>
      </c>
      <c r="B752" s="7" t="s">
        <v>636</v>
      </c>
      <c r="C752" s="7" t="s">
        <v>1780</v>
      </c>
    </row>
    <row r="753" spans="1:3" x14ac:dyDescent="0.25">
      <c r="A753" s="6" t="s">
        <v>1781</v>
      </c>
      <c r="B753" s="7" t="s">
        <v>849</v>
      </c>
      <c r="C753" s="7" t="s">
        <v>1782</v>
      </c>
    </row>
    <row r="754" spans="1:3" x14ac:dyDescent="0.25">
      <c r="A754" s="6" t="s">
        <v>1783</v>
      </c>
      <c r="B754" s="7" t="s">
        <v>852</v>
      </c>
      <c r="C754" s="7" t="s">
        <v>1784</v>
      </c>
    </row>
    <row r="755" spans="1:3" x14ac:dyDescent="0.25">
      <c r="A755" s="6" t="s">
        <v>1785</v>
      </c>
      <c r="B755" s="7" t="s">
        <v>606</v>
      </c>
      <c r="C755" s="7" t="s">
        <v>1786</v>
      </c>
    </row>
    <row r="756" spans="1:3" x14ac:dyDescent="0.25">
      <c r="A756" s="13" t="s">
        <v>1787</v>
      </c>
      <c r="B756" s="12" t="s">
        <v>1788</v>
      </c>
      <c r="C756" s="12" t="s">
        <v>1789</v>
      </c>
    </row>
    <row r="757" spans="1:3" x14ac:dyDescent="0.25">
      <c r="A757" s="6" t="s">
        <v>1790</v>
      </c>
      <c r="B757" s="7" t="s">
        <v>661</v>
      </c>
      <c r="C757" s="7" t="s">
        <v>1791</v>
      </c>
    </row>
    <row r="758" spans="1:3" x14ac:dyDescent="0.25">
      <c r="A758" s="6" t="s">
        <v>1792</v>
      </c>
      <c r="B758" s="7" t="s">
        <v>838</v>
      </c>
      <c r="C758" s="7" t="s">
        <v>1793</v>
      </c>
    </row>
    <row r="759" spans="1:3" x14ac:dyDescent="0.25">
      <c r="A759" s="6" t="s">
        <v>1794</v>
      </c>
      <c r="B759" s="7" t="s">
        <v>627</v>
      </c>
      <c r="C759" s="7" t="s">
        <v>1795</v>
      </c>
    </row>
    <row r="760" spans="1:3" x14ac:dyDescent="0.25">
      <c r="A760" s="6" t="s">
        <v>1796</v>
      </c>
      <c r="B760" s="7" t="s">
        <v>630</v>
      </c>
      <c r="C760" s="7" t="s">
        <v>1797</v>
      </c>
    </row>
    <row r="761" spans="1:3" x14ac:dyDescent="0.25">
      <c r="A761" s="6" t="s">
        <v>1798</v>
      </c>
      <c r="B761" s="7" t="s">
        <v>633</v>
      </c>
      <c r="C761" s="7" t="s">
        <v>1799</v>
      </c>
    </row>
    <row r="762" spans="1:3" x14ac:dyDescent="0.25">
      <c r="A762" s="6" t="s">
        <v>1800</v>
      </c>
      <c r="B762" s="7" t="s">
        <v>636</v>
      </c>
      <c r="C762" s="7" t="s">
        <v>1801</v>
      </c>
    </row>
    <row r="763" spans="1:3" x14ac:dyDescent="0.25">
      <c r="A763" s="6" t="s">
        <v>1802</v>
      </c>
      <c r="B763" s="7" t="s">
        <v>849</v>
      </c>
      <c r="C763" s="7" t="s">
        <v>1803</v>
      </c>
    </row>
    <row r="764" spans="1:3" x14ac:dyDescent="0.25">
      <c r="A764" s="6" t="s">
        <v>1804</v>
      </c>
      <c r="B764" s="7" t="s">
        <v>852</v>
      </c>
      <c r="C764" s="7" t="s">
        <v>1805</v>
      </c>
    </row>
    <row r="765" spans="1:3" x14ac:dyDescent="0.25">
      <c r="A765" s="6" t="s">
        <v>1806</v>
      </c>
      <c r="B765" s="7" t="s">
        <v>606</v>
      </c>
      <c r="C765" s="7" t="s">
        <v>1807</v>
      </c>
    </row>
    <row r="766" spans="1:3" x14ac:dyDescent="0.25">
      <c r="A766" s="13" t="s">
        <v>1808</v>
      </c>
      <c r="B766" s="12" t="s">
        <v>1809</v>
      </c>
      <c r="C766" s="12" t="s">
        <v>1810</v>
      </c>
    </row>
    <row r="767" spans="1:3" x14ac:dyDescent="0.25">
      <c r="A767" s="6" t="s">
        <v>1811</v>
      </c>
      <c r="B767" s="7" t="s">
        <v>661</v>
      </c>
      <c r="C767" s="7" t="s">
        <v>1812</v>
      </c>
    </row>
    <row r="768" spans="1:3" x14ac:dyDescent="0.25">
      <c r="A768" s="6" t="s">
        <v>1813</v>
      </c>
      <c r="B768" s="7" t="s">
        <v>838</v>
      </c>
      <c r="C768" s="7" t="s">
        <v>1814</v>
      </c>
    </row>
    <row r="769" spans="1:3" x14ac:dyDescent="0.25">
      <c r="A769" s="6" t="s">
        <v>1815</v>
      </c>
      <c r="B769" s="7" t="s">
        <v>627</v>
      </c>
      <c r="C769" s="7" t="s">
        <v>1816</v>
      </c>
    </row>
    <row r="770" spans="1:3" x14ac:dyDescent="0.25">
      <c r="A770" s="6" t="s">
        <v>1817</v>
      </c>
      <c r="B770" s="7" t="s">
        <v>630</v>
      </c>
      <c r="C770" s="7" t="s">
        <v>1818</v>
      </c>
    </row>
    <row r="771" spans="1:3" x14ac:dyDescent="0.25">
      <c r="A771" s="6" t="s">
        <v>1819</v>
      </c>
      <c r="B771" s="7" t="s">
        <v>633</v>
      </c>
      <c r="C771" s="7" t="s">
        <v>1820</v>
      </c>
    </row>
    <row r="772" spans="1:3" x14ac:dyDescent="0.25">
      <c r="A772" s="6" t="s">
        <v>1821</v>
      </c>
      <c r="B772" s="7" t="s">
        <v>636</v>
      </c>
      <c r="C772" s="7" t="s">
        <v>1822</v>
      </c>
    </row>
    <row r="773" spans="1:3" x14ac:dyDescent="0.25">
      <c r="A773" s="6" t="s">
        <v>1823</v>
      </c>
      <c r="B773" s="7" t="s">
        <v>849</v>
      </c>
      <c r="C773" s="7" t="s">
        <v>1824</v>
      </c>
    </row>
    <row r="774" spans="1:3" x14ac:dyDescent="0.25">
      <c r="A774" s="6" t="s">
        <v>1825</v>
      </c>
      <c r="B774" s="7" t="s">
        <v>852</v>
      </c>
      <c r="C774" s="7" t="s">
        <v>1826</v>
      </c>
    </row>
    <row r="775" spans="1:3" x14ac:dyDescent="0.25">
      <c r="A775" s="6" t="s">
        <v>1827</v>
      </c>
      <c r="B775" s="7" t="s">
        <v>855</v>
      </c>
      <c r="C775" s="7" t="s">
        <v>1828</v>
      </c>
    </row>
    <row r="776" spans="1:3" x14ac:dyDescent="0.25">
      <c r="A776" s="13" t="s">
        <v>1829</v>
      </c>
      <c r="B776" s="12" t="s">
        <v>1830</v>
      </c>
      <c r="C776" s="12" t="s">
        <v>1831</v>
      </c>
    </row>
    <row r="777" spans="1:3" x14ac:dyDescent="0.25">
      <c r="A777" s="6" t="s">
        <v>1832</v>
      </c>
      <c r="B777" s="7" t="s">
        <v>624</v>
      </c>
      <c r="C777" s="7" t="s">
        <v>1833</v>
      </c>
    </row>
    <row r="778" spans="1:3" x14ac:dyDescent="0.25">
      <c r="A778" s="6" t="s">
        <v>1834</v>
      </c>
      <c r="B778" s="7" t="s">
        <v>873</v>
      </c>
      <c r="C778" s="7" t="s">
        <v>1835</v>
      </c>
    </row>
  </sheetData>
  <sheetProtection algorithmName="SHA-512" hashValue="9zjrVaiZTuBLvdik81DqV063NOZ/vbzJ6I4U7ZLc4sKLI5bFnRPqjT8p8nPWdW/+ChDV4+M3nom2mPSufqenpw==" saltValue="UqNxhaWzTI32VrY/z5vfDg==" spinCount="100000" sheet="1" objects="1" scenarios="1"/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49D2-2802-490B-870E-E8DFEEDFC33C}">
  <dimension ref="A1:B21"/>
  <sheetViews>
    <sheetView showGridLines="0" workbookViewId="0">
      <selection activeCell="A23" sqref="A23"/>
    </sheetView>
  </sheetViews>
  <sheetFormatPr defaultRowHeight="15" x14ac:dyDescent="0.25"/>
  <cols>
    <col min="1" max="1" width="25" bestFit="1" customWidth="1"/>
    <col min="2" max="2" width="11.85546875" bestFit="1" customWidth="1"/>
  </cols>
  <sheetData>
    <row r="1" spans="1:2" x14ac:dyDescent="0.25">
      <c r="A1" s="1" t="s">
        <v>7</v>
      </c>
      <c r="B1" s="1" t="s">
        <v>19</v>
      </c>
    </row>
    <row r="2" spans="1:2" x14ac:dyDescent="0.25">
      <c r="A2" t="s">
        <v>18</v>
      </c>
      <c r="B2" t="s">
        <v>20</v>
      </c>
    </row>
    <row r="3" spans="1:2" x14ac:dyDescent="0.25">
      <c r="A3" t="s">
        <v>9</v>
      </c>
      <c r="B3" t="s">
        <v>21</v>
      </c>
    </row>
    <row r="4" spans="1:2" x14ac:dyDescent="0.25">
      <c r="A4" t="s">
        <v>8</v>
      </c>
      <c r="B4" t="s">
        <v>22</v>
      </c>
    </row>
    <row r="5" spans="1:2" x14ac:dyDescent="0.25">
      <c r="A5" t="s">
        <v>13</v>
      </c>
      <c r="B5" t="s">
        <v>23</v>
      </c>
    </row>
    <row r="6" spans="1:2" x14ac:dyDescent="0.25">
      <c r="A6" t="s">
        <v>11</v>
      </c>
    </row>
    <row r="7" spans="1:2" x14ac:dyDescent="0.25">
      <c r="A7" t="s">
        <v>15</v>
      </c>
    </row>
    <row r="8" spans="1:2" x14ac:dyDescent="0.25">
      <c r="A8" t="s">
        <v>10</v>
      </c>
    </row>
    <row r="9" spans="1:2" x14ac:dyDescent="0.25">
      <c r="A9" t="s">
        <v>17</v>
      </c>
    </row>
    <row r="10" spans="1:2" x14ac:dyDescent="0.25">
      <c r="A10" t="s">
        <v>14</v>
      </c>
    </row>
    <row r="11" spans="1:2" x14ac:dyDescent="0.25">
      <c r="A11" t="s">
        <v>12</v>
      </c>
    </row>
    <row r="12" spans="1:2" x14ac:dyDescent="0.25">
      <c r="A12" t="s">
        <v>16</v>
      </c>
    </row>
    <row r="13" spans="1:2" x14ac:dyDescent="0.25">
      <c r="A13" t="s">
        <v>1853</v>
      </c>
    </row>
    <row r="14" spans="1:2" x14ac:dyDescent="0.25">
      <c r="A14" t="s">
        <v>1854</v>
      </c>
    </row>
    <row r="15" spans="1:2" x14ac:dyDescent="0.25">
      <c r="A15" t="s">
        <v>1856</v>
      </c>
    </row>
    <row r="16" spans="1:2" x14ac:dyDescent="0.25">
      <c r="A16" t="s">
        <v>1855</v>
      </c>
    </row>
    <row r="17" spans="1:1" x14ac:dyDescent="0.25">
      <c r="A17" t="s">
        <v>1857</v>
      </c>
    </row>
    <row r="18" spans="1:1" x14ac:dyDescent="0.25">
      <c r="A18" t="s">
        <v>1858</v>
      </c>
    </row>
    <row r="19" spans="1:1" x14ac:dyDescent="0.25">
      <c r="A19" t="s">
        <v>1859</v>
      </c>
    </row>
    <row r="20" spans="1:1" x14ac:dyDescent="0.25">
      <c r="A20" t="s">
        <v>1860</v>
      </c>
    </row>
    <row r="21" spans="1:1" x14ac:dyDescent="0.25">
      <c r="A21" t="s">
        <v>1861</v>
      </c>
    </row>
  </sheetData>
  <sheetProtection algorithmName="SHA-512" hashValue="CgQyGXBJ+xJ75b8qyB87yoxCniA+DwpkK4WGvCuQDNRwXkjn8ygfOUi+SLDlmVlNeXotsfdnv3P3TMrS5Uk0OA==" saltValue="AXb6jmFFQHmqSqnDeIMFxw==" spinCount="100000" sheet="1" objects="1" scenarios="1"/>
  <sortState xmlns:xlrd2="http://schemas.microsoft.com/office/spreadsheetml/2017/richdata2" ref="A2:A12">
    <sortCondition ref="A2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89539-E733-47C4-AE5F-22CB7626AB31}">
  <dimension ref="A1:I202"/>
  <sheetViews>
    <sheetView showGridLines="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15.7109375" customWidth="1"/>
    <col min="2" max="2" width="52.7109375" customWidth="1"/>
    <col min="3" max="5" width="23" customWidth="1"/>
    <col min="6" max="6" width="26.7109375" customWidth="1"/>
    <col min="7" max="7" width="41.7109375" customWidth="1"/>
    <col min="8" max="8" width="22.7109375" customWidth="1"/>
    <col min="9" max="9" width="20.7109375" customWidth="1"/>
  </cols>
  <sheetData>
    <row r="1" spans="1:9" x14ac:dyDescent="0.25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1841</v>
      </c>
      <c r="H1" s="21" t="s">
        <v>1842</v>
      </c>
      <c r="I1" s="21" t="s">
        <v>6</v>
      </c>
    </row>
    <row r="2" spans="1:9" x14ac:dyDescent="0.25">
      <c r="A2" s="3" t="str">
        <f>IF(Cadastro!A2 = 0, "", Cadastro!A2)</f>
        <v/>
      </c>
      <c r="B2" s="19" t="str">
        <f>PROPER(Cadastro!B2)</f>
        <v/>
      </c>
      <c r="C2" s="3" t="str">
        <f>SUBSTITUTE(SUBSTITUTE(SUBSTITUTE(SUBSTITUTE(Cadastro!C2,".",""),"-",""),"/",""),"'(","")</f>
        <v/>
      </c>
      <c r="D2" s="3" t="str">
        <f>SUBSTITUTE(SUBSTITUTE(SUBSTITUTE(SUBSTITUTE(Cadastro!D2,".",""),"-",""),"/",""),"'(","")</f>
        <v/>
      </c>
      <c r="E2" s="3" t="str">
        <f>SUBSTITUTE(SUBSTITUTE(SUBSTITUTE(SUBSTITUTE(Cadastro!E2,".",""),"-",""),"/",""),"'(","")</f>
        <v/>
      </c>
      <c r="F2" s="3" t="str">
        <f>PROPER(Tabela2[[#This Row],[Cargo]])</f>
        <v/>
      </c>
      <c r="G2" s="3" t="str">
        <f>LOWER(Cadastro!G2)</f>
        <v/>
      </c>
      <c r="H2" s="3" t="str">
        <f>SUBSTITUTE(SUBSTITUTE(SUBSTITUTE(SUBSTITUTE(Cadastro!H2,".",""),"-",""),"/",""),"'(","")</f>
        <v/>
      </c>
      <c r="I2" s="3" t="str">
        <f>IF(Cadastro!I2=0,"",Cadastro!I2)</f>
        <v/>
      </c>
    </row>
    <row r="3" spans="1:9" x14ac:dyDescent="0.25">
      <c r="A3" s="3" t="str">
        <f>IF(Cadastro!A3 = 0, "", Cadastro!A3)</f>
        <v/>
      </c>
      <c r="B3" s="19" t="str">
        <f>PROPER(Cadastro!B3)</f>
        <v/>
      </c>
      <c r="C3" s="3" t="str">
        <f>SUBSTITUTE(SUBSTITUTE(SUBSTITUTE(SUBSTITUTE(Cadastro!C3,".",""),"-",""),"/",""),"'(","")</f>
        <v/>
      </c>
      <c r="D3" s="3" t="str">
        <f>SUBSTITUTE(SUBSTITUTE(SUBSTITUTE(SUBSTITUTE(Cadastro!D3,".",""),"-",""),"/",""),"'(","")</f>
        <v/>
      </c>
      <c r="E3" s="3" t="str">
        <f>SUBSTITUTE(SUBSTITUTE(SUBSTITUTE(SUBSTITUTE(Cadastro!E3,".",""),"-",""),"/",""),"'(","")</f>
        <v/>
      </c>
      <c r="F3" s="3" t="str">
        <f>PROPER(Tabela2[[#This Row],[Cargo]])</f>
        <v/>
      </c>
      <c r="G3" s="3" t="str">
        <f>LOWER(Cadastro!G3)</f>
        <v/>
      </c>
      <c r="H3" s="3" t="str">
        <f>SUBSTITUTE(SUBSTITUTE(SUBSTITUTE(SUBSTITUTE(Cadastro!H3,".",""),"-",""),"/",""),"'(","")</f>
        <v/>
      </c>
      <c r="I3" s="3" t="str">
        <f>IF(Cadastro!I3=0,"",Cadastro!I3)</f>
        <v/>
      </c>
    </row>
    <row r="4" spans="1:9" x14ac:dyDescent="0.25">
      <c r="A4" s="3" t="str">
        <f>IF(Cadastro!A4 = 0, "", Cadastro!A4)</f>
        <v/>
      </c>
      <c r="B4" s="19" t="str">
        <f>PROPER(Cadastro!B4)</f>
        <v/>
      </c>
      <c r="C4" s="3" t="str">
        <f>SUBSTITUTE(SUBSTITUTE(SUBSTITUTE(SUBSTITUTE(Cadastro!C4,".",""),"-",""),"/",""),"'(","")</f>
        <v/>
      </c>
      <c r="D4" s="3" t="str">
        <f>SUBSTITUTE(SUBSTITUTE(SUBSTITUTE(SUBSTITUTE(Cadastro!D4,".",""),"-",""),"/",""),"'(","")</f>
        <v/>
      </c>
      <c r="E4" s="3" t="str">
        <f>SUBSTITUTE(SUBSTITUTE(SUBSTITUTE(SUBSTITUTE(Cadastro!E4,".",""),"-",""),"/",""),"'(","")</f>
        <v/>
      </c>
      <c r="F4" s="3" t="str">
        <f>PROPER(Tabela2[[#This Row],[Cargo]])</f>
        <v/>
      </c>
      <c r="G4" s="3" t="str">
        <f>LOWER(Cadastro!G4)</f>
        <v/>
      </c>
      <c r="H4" s="3" t="str">
        <f>SUBSTITUTE(SUBSTITUTE(SUBSTITUTE(SUBSTITUTE(Cadastro!H4,".",""),"-",""),"/",""),"'(","")</f>
        <v/>
      </c>
      <c r="I4" s="3" t="str">
        <f>IF(Cadastro!I4=0,"",Cadastro!I4)</f>
        <v/>
      </c>
    </row>
    <row r="5" spans="1:9" x14ac:dyDescent="0.25">
      <c r="A5" s="3" t="str">
        <f>IF(Cadastro!A5 = 0, "", Cadastro!A5)</f>
        <v/>
      </c>
      <c r="B5" s="19" t="str">
        <f>PROPER(Cadastro!B5)</f>
        <v/>
      </c>
      <c r="C5" s="3" t="str">
        <f>SUBSTITUTE(SUBSTITUTE(SUBSTITUTE(SUBSTITUTE(Cadastro!C5,".",""),"-",""),"/",""),"'(","")</f>
        <v/>
      </c>
      <c r="D5" s="3" t="str">
        <f>SUBSTITUTE(SUBSTITUTE(SUBSTITUTE(SUBSTITUTE(Cadastro!D5,".",""),"-",""),"/",""),"'(","")</f>
        <v/>
      </c>
      <c r="E5" s="3" t="str">
        <f>SUBSTITUTE(SUBSTITUTE(SUBSTITUTE(SUBSTITUTE(Cadastro!E5,".",""),"-",""),"/",""),"'(","")</f>
        <v/>
      </c>
      <c r="F5" s="3" t="str">
        <f>PROPER(Tabela2[[#This Row],[Cargo]])</f>
        <v/>
      </c>
      <c r="G5" s="3" t="str">
        <f>LOWER(Cadastro!G5)</f>
        <v/>
      </c>
      <c r="H5" s="3" t="str">
        <f>SUBSTITUTE(SUBSTITUTE(SUBSTITUTE(SUBSTITUTE(Cadastro!H5,".",""),"-",""),"/",""),"'(","")</f>
        <v/>
      </c>
      <c r="I5" s="3" t="str">
        <f>IF(Cadastro!I5=0,"",Cadastro!I5)</f>
        <v/>
      </c>
    </row>
    <row r="6" spans="1:9" x14ac:dyDescent="0.25">
      <c r="A6" s="3" t="str">
        <f>IF(Cadastro!A6 = 0, "", Cadastro!A6)</f>
        <v/>
      </c>
      <c r="B6" s="19" t="str">
        <f>PROPER(Cadastro!B6)</f>
        <v/>
      </c>
      <c r="C6" s="3" t="str">
        <f>SUBSTITUTE(SUBSTITUTE(SUBSTITUTE(SUBSTITUTE(Cadastro!C6,".",""),"-",""),"/",""),"'(","")</f>
        <v/>
      </c>
      <c r="D6" s="3" t="str">
        <f>SUBSTITUTE(SUBSTITUTE(SUBSTITUTE(SUBSTITUTE(Cadastro!D6,".",""),"-",""),"/",""),"'(","")</f>
        <v/>
      </c>
      <c r="E6" s="3" t="str">
        <f>SUBSTITUTE(SUBSTITUTE(SUBSTITUTE(SUBSTITUTE(Cadastro!E6,".",""),"-",""),"/",""),"'(","")</f>
        <v/>
      </c>
      <c r="F6" s="3" t="str">
        <f>PROPER(Tabela2[[#This Row],[Cargo]])</f>
        <v/>
      </c>
      <c r="G6" s="3" t="str">
        <f>LOWER(Cadastro!G6)</f>
        <v/>
      </c>
      <c r="H6" s="3" t="str">
        <f>SUBSTITUTE(SUBSTITUTE(SUBSTITUTE(SUBSTITUTE(Cadastro!H6,".",""),"-",""),"/",""),"'(","")</f>
        <v/>
      </c>
      <c r="I6" s="3" t="str">
        <f>IF(Cadastro!I6=0,"",Cadastro!I6)</f>
        <v/>
      </c>
    </row>
    <row r="7" spans="1:9" x14ac:dyDescent="0.25">
      <c r="A7" s="3" t="str">
        <f>IF(Cadastro!A7 = 0, "", Cadastro!A7)</f>
        <v/>
      </c>
      <c r="B7" s="19" t="str">
        <f>PROPER(Cadastro!B7)</f>
        <v/>
      </c>
      <c r="C7" s="3" t="str">
        <f>SUBSTITUTE(SUBSTITUTE(SUBSTITUTE(SUBSTITUTE(Cadastro!C7,".",""),"-",""),"/",""),"'(","")</f>
        <v/>
      </c>
      <c r="D7" s="3" t="str">
        <f>SUBSTITUTE(SUBSTITUTE(SUBSTITUTE(SUBSTITUTE(Cadastro!D7,".",""),"-",""),"/",""),"'(","")</f>
        <v/>
      </c>
      <c r="E7" s="3" t="str">
        <f>SUBSTITUTE(SUBSTITUTE(SUBSTITUTE(SUBSTITUTE(Cadastro!E7,".",""),"-",""),"/",""),"'(","")</f>
        <v/>
      </c>
      <c r="F7" s="3" t="str">
        <f>PROPER(Tabela2[[#This Row],[Cargo]])</f>
        <v/>
      </c>
      <c r="G7" s="3" t="str">
        <f>LOWER(Cadastro!G7)</f>
        <v/>
      </c>
      <c r="H7" s="3" t="str">
        <f>SUBSTITUTE(SUBSTITUTE(SUBSTITUTE(SUBSTITUTE(Cadastro!H7,".",""),"-",""),"/",""),"'(","")</f>
        <v/>
      </c>
      <c r="I7" s="3" t="str">
        <f>IF(Cadastro!I7=0,"",Cadastro!I7)</f>
        <v/>
      </c>
    </row>
    <row r="8" spans="1:9" x14ac:dyDescent="0.25">
      <c r="A8" s="3" t="str">
        <f>IF(Cadastro!A8 = 0, "", Cadastro!A8)</f>
        <v/>
      </c>
      <c r="B8" s="19" t="str">
        <f>PROPER(Cadastro!B8)</f>
        <v/>
      </c>
      <c r="C8" s="3" t="str">
        <f>SUBSTITUTE(SUBSTITUTE(SUBSTITUTE(SUBSTITUTE(Cadastro!C8,".",""),"-",""),"/",""),"'(","")</f>
        <v/>
      </c>
      <c r="D8" s="3" t="str">
        <f>SUBSTITUTE(SUBSTITUTE(SUBSTITUTE(SUBSTITUTE(Cadastro!D8,".",""),"-",""),"/",""),"'(","")</f>
        <v/>
      </c>
      <c r="E8" s="3" t="str">
        <f>SUBSTITUTE(SUBSTITUTE(SUBSTITUTE(SUBSTITUTE(Cadastro!E8,".",""),"-",""),"/",""),"'(","")</f>
        <v/>
      </c>
      <c r="F8" s="3" t="str">
        <f>PROPER(Tabela2[[#This Row],[Cargo]])</f>
        <v/>
      </c>
      <c r="G8" s="3" t="str">
        <f>LOWER(Cadastro!G8)</f>
        <v/>
      </c>
      <c r="H8" s="3" t="str">
        <f>SUBSTITUTE(SUBSTITUTE(SUBSTITUTE(SUBSTITUTE(Cadastro!H8,".",""),"-",""),"/",""),"'(","")</f>
        <v/>
      </c>
      <c r="I8" s="3" t="str">
        <f>IF(Cadastro!I8=0,"",Cadastro!I8)</f>
        <v/>
      </c>
    </row>
    <row r="9" spans="1:9" x14ac:dyDescent="0.25">
      <c r="A9" s="3" t="str">
        <f>IF(Cadastro!A9 = 0, "", Cadastro!A9)</f>
        <v/>
      </c>
      <c r="B9" s="19" t="str">
        <f>PROPER(Cadastro!B9)</f>
        <v/>
      </c>
      <c r="C9" s="3" t="str">
        <f>SUBSTITUTE(SUBSTITUTE(SUBSTITUTE(SUBSTITUTE(Cadastro!C9,".",""),"-",""),"/",""),"'(","")</f>
        <v/>
      </c>
      <c r="D9" s="3" t="str">
        <f>SUBSTITUTE(SUBSTITUTE(SUBSTITUTE(SUBSTITUTE(Cadastro!D9,".",""),"-",""),"/",""),"'(","")</f>
        <v/>
      </c>
      <c r="E9" s="3" t="str">
        <f>SUBSTITUTE(SUBSTITUTE(SUBSTITUTE(SUBSTITUTE(Cadastro!E9,".",""),"-",""),"/",""),"'(","")</f>
        <v/>
      </c>
      <c r="F9" s="3" t="str">
        <f>PROPER(Tabela2[[#This Row],[Cargo]])</f>
        <v/>
      </c>
      <c r="G9" s="3" t="str">
        <f>LOWER(Cadastro!G9)</f>
        <v/>
      </c>
      <c r="H9" s="3" t="str">
        <f>SUBSTITUTE(SUBSTITUTE(SUBSTITUTE(SUBSTITUTE(Cadastro!H9,".",""),"-",""),"/",""),"'(","")</f>
        <v/>
      </c>
      <c r="I9" s="3" t="str">
        <f>IF(Cadastro!I9=0,"",Cadastro!I9)</f>
        <v/>
      </c>
    </row>
    <row r="10" spans="1:9" x14ac:dyDescent="0.25">
      <c r="A10" s="3" t="str">
        <f>IF(Cadastro!A10 = 0, "", Cadastro!A10)</f>
        <v/>
      </c>
      <c r="B10" s="19" t="str">
        <f>PROPER(Cadastro!B10)</f>
        <v/>
      </c>
      <c r="C10" s="3" t="str">
        <f>SUBSTITUTE(SUBSTITUTE(SUBSTITUTE(SUBSTITUTE(Cadastro!C10,".",""),"-",""),"/",""),"'(","")</f>
        <v/>
      </c>
      <c r="D10" s="3" t="str">
        <f>SUBSTITUTE(SUBSTITUTE(SUBSTITUTE(SUBSTITUTE(Cadastro!D10,".",""),"-",""),"/",""),"'(","")</f>
        <v/>
      </c>
      <c r="E10" s="3" t="str">
        <f>SUBSTITUTE(SUBSTITUTE(SUBSTITUTE(SUBSTITUTE(Cadastro!E10,".",""),"-",""),"/",""),"'(","")</f>
        <v/>
      </c>
      <c r="F10" s="3" t="str">
        <f>PROPER(Tabela2[[#This Row],[Cargo]])</f>
        <v/>
      </c>
      <c r="G10" s="3" t="str">
        <f>LOWER(Cadastro!G10)</f>
        <v/>
      </c>
      <c r="H10" s="3" t="str">
        <f>SUBSTITUTE(SUBSTITUTE(SUBSTITUTE(SUBSTITUTE(Cadastro!H10,".",""),"-",""),"/",""),"'(","")</f>
        <v/>
      </c>
      <c r="I10" s="3" t="str">
        <f>IF(Cadastro!I10=0,"",Cadastro!I10)</f>
        <v/>
      </c>
    </row>
    <row r="11" spans="1:9" x14ac:dyDescent="0.25">
      <c r="A11" s="3" t="str">
        <f>IF(Cadastro!A11 = 0, "", Cadastro!A11)</f>
        <v/>
      </c>
      <c r="B11" s="19" t="str">
        <f>PROPER(Cadastro!B11)</f>
        <v/>
      </c>
      <c r="C11" s="3" t="str">
        <f>SUBSTITUTE(SUBSTITUTE(SUBSTITUTE(SUBSTITUTE(Cadastro!C11,".",""),"-",""),"/",""),"'(","")</f>
        <v/>
      </c>
      <c r="D11" s="3" t="str">
        <f>SUBSTITUTE(SUBSTITUTE(SUBSTITUTE(SUBSTITUTE(Cadastro!D11,".",""),"-",""),"/",""),"'(","")</f>
        <v/>
      </c>
      <c r="E11" s="3" t="str">
        <f>SUBSTITUTE(SUBSTITUTE(SUBSTITUTE(SUBSTITUTE(Cadastro!E11,".",""),"-",""),"/",""),"'(","")</f>
        <v/>
      </c>
      <c r="F11" s="3" t="str">
        <f>PROPER(Tabela2[[#This Row],[Cargo]])</f>
        <v/>
      </c>
      <c r="G11" s="3" t="str">
        <f>LOWER(Cadastro!G11)</f>
        <v/>
      </c>
      <c r="H11" s="3" t="str">
        <f>SUBSTITUTE(SUBSTITUTE(SUBSTITUTE(SUBSTITUTE(Cadastro!H11,".",""),"-",""),"/",""),"'(","")</f>
        <v/>
      </c>
      <c r="I11" s="3" t="str">
        <f>IF(Cadastro!I11=0,"",Cadastro!I11)</f>
        <v/>
      </c>
    </row>
    <row r="12" spans="1:9" x14ac:dyDescent="0.25">
      <c r="A12" s="3" t="str">
        <f>IF(Cadastro!A12 = 0, "", Cadastro!A12)</f>
        <v/>
      </c>
      <c r="B12" s="19" t="str">
        <f>PROPER(Cadastro!B12)</f>
        <v/>
      </c>
      <c r="C12" s="3" t="str">
        <f>SUBSTITUTE(SUBSTITUTE(SUBSTITUTE(SUBSTITUTE(Cadastro!C12,".",""),"-",""),"/",""),"'(","")</f>
        <v/>
      </c>
      <c r="D12" s="3" t="str">
        <f>SUBSTITUTE(SUBSTITUTE(SUBSTITUTE(SUBSTITUTE(Cadastro!D12,".",""),"-",""),"/",""),"'(","")</f>
        <v/>
      </c>
      <c r="E12" s="3" t="str">
        <f>SUBSTITUTE(SUBSTITUTE(SUBSTITUTE(SUBSTITUTE(Cadastro!E12,".",""),"-",""),"/",""),"'(","")</f>
        <v/>
      </c>
      <c r="F12" s="3" t="str">
        <f>PROPER(Tabela2[[#This Row],[Cargo]])</f>
        <v/>
      </c>
      <c r="G12" s="3" t="str">
        <f>LOWER(Cadastro!G12)</f>
        <v/>
      </c>
      <c r="H12" s="3" t="str">
        <f>SUBSTITUTE(SUBSTITUTE(SUBSTITUTE(SUBSTITUTE(Cadastro!H12,".",""),"-",""),"/",""),"'(","")</f>
        <v/>
      </c>
      <c r="I12" s="3" t="str">
        <f>IF(Cadastro!I12=0,"",Cadastro!I12)</f>
        <v/>
      </c>
    </row>
    <row r="13" spans="1:9" x14ac:dyDescent="0.25">
      <c r="A13" s="3" t="str">
        <f>IF(Cadastro!A13 = 0, "", Cadastro!A13)</f>
        <v/>
      </c>
      <c r="B13" s="19" t="str">
        <f>PROPER(Cadastro!B13)</f>
        <v/>
      </c>
      <c r="C13" s="3" t="str">
        <f>SUBSTITUTE(SUBSTITUTE(SUBSTITUTE(SUBSTITUTE(Cadastro!C13,".",""),"-",""),"/",""),"'(","")</f>
        <v/>
      </c>
      <c r="D13" s="3" t="str">
        <f>SUBSTITUTE(SUBSTITUTE(SUBSTITUTE(SUBSTITUTE(Cadastro!D13,".",""),"-",""),"/",""),"'(","")</f>
        <v/>
      </c>
      <c r="E13" s="3" t="str">
        <f>SUBSTITUTE(SUBSTITUTE(SUBSTITUTE(SUBSTITUTE(Cadastro!E13,".",""),"-",""),"/",""),"'(","")</f>
        <v/>
      </c>
      <c r="F13" s="3" t="str">
        <f>PROPER(Tabela2[[#This Row],[Cargo]])</f>
        <v/>
      </c>
      <c r="G13" s="3" t="str">
        <f>LOWER(Cadastro!G13)</f>
        <v/>
      </c>
      <c r="H13" s="3" t="str">
        <f>SUBSTITUTE(SUBSTITUTE(SUBSTITUTE(SUBSTITUTE(Cadastro!H13,".",""),"-",""),"/",""),"'(","")</f>
        <v/>
      </c>
      <c r="I13" s="3" t="str">
        <f>IF(Cadastro!I13=0,"",Cadastro!I13)</f>
        <v/>
      </c>
    </row>
    <row r="14" spans="1:9" x14ac:dyDescent="0.25">
      <c r="A14" s="3" t="str">
        <f>IF(Cadastro!A14 = 0, "", Cadastro!A14)</f>
        <v/>
      </c>
      <c r="B14" s="19" t="str">
        <f>PROPER(Cadastro!B14)</f>
        <v/>
      </c>
      <c r="C14" s="3" t="str">
        <f>SUBSTITUTE(SUBSTITUTE(SUBSTITUTE(SUBSTITUTE(Cadastro!C14,".",""),"-",""),"/",""),"'(","")</f>
        <v/>
      </c>
      <c r="D14" s="3" t="str">
        <f>SUBSTITUTE(SUBSTITUTE(SUBSTITUTE(SUBSTITUTE(Cadastro!D14,".",""),"-",""),"/",""),"'(","")</f>
        <v/>
      </c>
      <c r="E14" s="3" t="str">
        <f>SUBSTITUTE(SUBSTITUTE(SUBSTITUTE(SUBSTITUTE(Cadastro!E14,".",""),"-",""),"/",""),"'(","")</f>
        <v/>
      </c>
      <c r="F14" s="3" t="str">
        <f>PROPER(Tabela2[[#This Row],[Cargo]])</f>
        <v/>
      </c>
      <c r="G14" s="3" t="str">
        <f>LOWER(Cadastro!G14)</f>
        <v/>
      </c>
      <c r="H14" s="3" t="str">
        <f>SUBSTITUTE(SUBSTITUTE(SUBSTITUTE(SUBSTITUTE(Cadastro!H14,".",""),"-",""),"/",""),"'(","")</f>
        <v/>
      </c>
      <c r="I14" s="3" t="str">
        <f>IF(Cadastro!I14=0,"",Cadastro!I14)</f>
        <v/>
      </c>
    </row>
    <row r="15" spans="1:9" x14ac:dyDescent="0.25">
      <c r="A15" s="3" t="str">
        <f>IF(Cadastro!A15 = 0, "", Cadastro!A15)</f>
        <v/>
      </c>
      <c r="B15" s="19" t="str">
        <f>PROPER(Cadastro!B15)</f>
        <v/>
      </c>
      <c r="C15" s="3" t="str">
        <f>SUBSTITUTE(SUBSTITUTE(SUBSTITUTE(SUBSTITUTE(Cadastro!C15,".",""),"-",""),"/",""),"'(","")</f>
        <v/>
      </c>
      <c r="D15" s="3" t="str">
        <f>SUBSTITUTE(SUBSTITUTE(SUBSTITUTE(SUBSTITUTE(Cadastro!D15,".",""),"-",""),"/",""),"'(","")</f>
        <v/>
      </c>
      <c r="E15" s="3" t="str">
        <f>SUBSTITUTE(SUBSTITUTE(SUBSTITUTE(SUBSTITUTE(Cadastro!E15,".",""),"-",""),"/",""),"'(","")</f>
        <v/>
      </c>
      <c r="F15" s="3" t="str">
        <f>PROPER(Tabela2[[#This Row],[Cargo]])</f>
        <v/>
      </c>
      <c r="G15" s="3" t="str">
        <f>LOWER(Cadastro!G15)</f>
        <v/>
      </c>
      <c r="H15" s="3" t="str">
        <f>SUBSTITUTE(SUBSTITUTE(SUBSTITUTE(SUBSTITUTE(Cadastro!H15,".",""),"-",""),"/",""),"'(","")</f>
        <v/>
      </c>
      <c r="I15" s="3" t="str">
        <f>IF(Cadastro!I15=0,"",Cadastro!I15)</f>
        <v/>
      </c>
    </row>
    <row r="16" spans="1:9" x14ac:dyDescent="0.25">
      <c r="A16" s="3" t="str">
        <f>IF(Cadastro!A16 = 0, "", Cadastro!A16)</f>
        <v/>
      </c>
      <c r="B16" s="19" t="str">
        <f>PROPER(Cadastro!B16)</f>
        <v/>
      </c>
      <c r="C16" s="3" t="str">
        <f>SUBSTITUTE(SUBSTITUTE(SUBSTITUTE(SUBSTITUTE(Cadastro!C16,".",""),"-",""),"/",""),"'(","")</f>
        <v/>
      </c>
      <c r="D16" s="3" t="str">
        <f>SUBSTITUTE(SUBSTITUTE(SUBSTITUTE(SUBSTITUTE(Cadastro!D16,".",""),"-",""),"/",""),"'(","")</f>
        <v/>
      </c>
      <c r="E16" s="3" t="str">
        <f>SUBSTITUTE(SUBSTITUTE(SUBSTITUTE(SUBSTITUTE(Cadastro!E16,".",""),"-",""),"/",""),"'(","")</f>
        <v/>
      </c>
      <c r="F16" s="3" t="str">
        <f>PROPER(Tabela2[[#This Row],[Cargo]])</f>
        <v/>
      </c>
      <c r="G16" s="3" t="str">
        <f>LOWER(Cadastro!G16)</f>
        <v/>
      </c>
      <c r="H16" s="3" t="str">
        <f>SUBSTITUTE(SUBSTITUTE(SUBSTITUTE(SUBSTITUTE(Cadastro!H16,".",""),"-",""),"/",""),"'(","")</f>
        <v/>
      </c>
      <c r="I16" s="3" t="str">
        <f>IF(Cadastro!I16=0,"",Cadastro!I16)</f>
        <v/>
      </c>
    </row>
    <row r="17" spans="1:9" x14ac:dyDescent="0.25">
      <c r="A17" s="3" t="str">
        <f>IF(Cadastro!A17 = 0, "", Cadastro!A17)</f>
        <v/>
      </c>
      <c r="B17" s="19" t="str">
        <f>PROPER(Cadastro!B17)</f>
        <v/>
      </c>
      <c r="C17" s="3" t="str">
        <f>SUBSTITUTE(SUBSTITUTE(SUBSTITUTE(SUBSTITUTE(Cadastro!C17,".",""),"-",""),"/",""),"'(","")</f>
        <v/>
      </c>
      <c r="D17" s="3" t="str">
        <f>SUBSTITUTE(SUBSTITUTE(SUBSTITUTE(SUBSTITUTE(Cadastro!D17,".",""),"-",""),"/",""),"'(","")</f>
        <v/>
      </c>
      <c r="E17" s="3" t="str">
        <f>SUBSTITUTE(SUBSTITUTE(SUBSTITUTE(SUBSTITUTE(Cadastro!E17,".",""),"-",""),"/",""),"'(","")</f>
        <v/>
      </c>
      <c r="F17" s="3" t="str">
        <f>PROPER(Tabela2[[#This Row],[Cargo]])</f>
        <v/>
      </c>
      <c r="G17" s="3" t="str">
        <f>LOWER(Cadastro!G17)</f>
        <v/>
      </c>
      <c r="H17" s="3" t="str">
        <f>SUBSTITUTE(SUBSTITUTE(SUBSTITUTE(SUBSTITUTE(Cadastro!H17,".",""),"-",""),"/",""),"'(","")</f>
        <v/>
      </c>
      <c r="I17" s="3" t="str">
        <f>IF(Cadastro!I17=0,"",Cadastro!I17)</f>
        <v/>
      </c>
    </row>
    <row r="18" spans="1:9" x14ac:dyDescent="0.25">
      <c r="A18" s="3" t="str">
        <f>IF(Cadastro!A18 = 0, "", Cadastro!A18)</f>
        <v/>
      </c>
      <c r="B18" s="19" t="str">
        <f>PROPER(Cadastro!B18)</f>
        <v/>
      </c>
      <c r="C18" s="3" t="str">
        <f>SUBSTITUTE(SUBSTITUTE(SUBSTITUTE(SUBSTITUTE(Cadastro!C18,".",""),"-",""),"/",""),"'(","")</f>
        <v/>
      </c>
      <c r="D18" s="3" t="str">
        <f>SUBSTITUTE(SUBSTITUTE(SUBSTITUTE(SUBSTITUTE(Cadastro!D18,".",""),"-",""),"/",""),"'(","")</f>
        <v/>
      </c>
      <c r="E18" s="3" t="str">
        <f>SUBSTITUTE(SUBSTITUTE(SUBSTITUTE(SUBSTITUTE(Cadastro!E18,".",""),"-",""),"/",""),"'(","")</f>
        <v/>
      </c>
      <c r="F18" s="3" t="str">
        <f>PROPER(Tabela2[[#This Row],[Cargo]])</f>
        <v/>
      </c>
      <c r="G18" s="3" t="str">
        <f>LOWER(Cadastro!G18)</f>
        <v/>
      </c>
      <c r="H18" s="3" t="str">
        <f>SUBSTITUTE(SUBSTITUTE(SUBSTITUTE(SUBSTITUTE(Cadastro!H18,".",""),"-",""),"/",""),"'(","")</f>
        <v/>
      </c>
      <c r="I18" s="3" t="str">
        <f>IF(Cadastro!I18=0,"",Cadastro!I18)</f>
        <v/>
      </c>
    </row>
    <row r="19" spans="1:9" x14ac:dyDescent="0.25">
      <c r="A19" s="3" t="str">
        <f>IF(Cadastro!A19 = 0, "", Cadastro!A19)</f>
        <v/>
      </c>
      <c r="B19" s="19" t="str">
        <f>PROPER(Cadastro!B19)</f>
        <v/>
      </c>
      <c r="C19" s="3" t="str">
        <f>SUBSTITUTE(SUBSTITUTE(SUBSTITUTE(SUBSTITUTE(Cadastro!C19,".",""),"-",""),"/",""),"'(","")</f>
        <v/>
      </c>
      <c r="D19" s="3" t="str">
        <f>SUBSTITUTE(SUBSTITUTE(SUBSTITUTE(SUBSTITUTE(Cadastro!D19,".",""),"-",""),"/",""),"'(","")</f>
        <v/>
      </c>
      <c r="E19" s="3" t="str">
        <f>SUBSTITUTE(SUBSTITUTE(SUBSTITUTE(SUBSTITUTE(Cadastro!E19,".",""),"-",""),"/",""),"'(","")</f>
        <v/>
      </c>
      <c r="F19" s="3" t="str">
        <f>PROPER(Tabela2[[#This Row],[Cargo]])</f>
        <v/>
      </c>
      <c r="G19" s="3" t="str">
        <f>LOWER(Cadastro!G19)</f>
        <v/>
      </c>
      <c r="H19" s="3" t="str">
        <f>SUBSTITUTE(SUBSTITUTE(SUBSTITUTE(SUBSTITUTE(Cadastro!H19,".",""),"-",""),"/",""),"'(","")</f>
        <v/>
      </c>
      <c r="I19" s="3" t="str">
        <f>IF(Cadastro!I19=0,"",Cadastro!I19)</f>
        <v/>
      </c>
    </row>
    <row r="20" spans="1:9" x14ac:dyDescent="0.25">
      <c r="A20" s="3" t="str">
        <f>IF(Cadastro!A20 = 0, "", Cadastro!A20)</f>
        <v/>
      </c>
      <c r="B20" s="19" t="str">
        <f>PROPER(Cadastro!B20)</f>
        <v/>
      </c>
      <c r="C20" s="3" t="str">
        <f>SUBSTITUTE(SUBSTITUTE(SUBSTITUTE(SUBSTITUTE(Cadastro!C20,".",""),"-",""),"/",""),"'(","")</f>
        <v/>
      </c>
      <c r="D20" s="3" t="str">
        <f>SUBSTITUTE(SUBSTITUTE(SUBSTITUTE(SUBSTITUTE(Cadastro!D20,".",""),"-",""),"/",""),"'(","")</f>
        <v/>
      </c>
      <c r="E20" s="3" t="str">
        <f>SUBSTITUTE(SUBSTITUTE(SUBSTITUTE(SUBSTITUTE(Cadastro!E20,".",""),"-",""),"/",""),"'(","")</f>
        <v/>
      </c>
      <c r="F20" s="3" t="str">
        <f>PROPER(Tabela2[[#This Row],[Cargo]])</f>
        <v/>
      </c>
      <c r="G20" s="3" t="str">
        <f>LOWER(Cadastro!G20)</f>
        <v/>
      </c>
      <c r="H20" s="3" t="str">
        <f>SUBSTITUTE(SUBSTITUTE(SUBSTITUTE(SUBSTITUTE(Cadastro!H20,".",""),"-",""),"/",""),"'(","")</f>
        <v/>
      </c>
      <c r="I20" s="3" t="str">
        <f>IF(Cadastro!I20=0,"",Cadastro!I20)</f>
        <v/>
      </c>
    </row>
    <row r="21" spans="1:9" x14ac:dyDescent="0.25">
      <c r="A21" s="3" t="str">
        <f>IF(Cadastro!A21 = 0, "", Cadastro!A21)</f>
        <v/>
      </c>
      <c r="B21" s="19" t="str">
        <f>PROPER(Cadastro!B21)</f>
        <v/>
      </c>
      <c r="C21" s="3" t="str">
        <f>SUBSTITUTE(SUBSTITUTE(SUBSTITUTE(SUBSTITUTE(Cadastro!C21,".",""),"-",""),"/",""),"'(","")</f>
        <v/>
      </c>
      <c r="D21" s="3" t="str">
        <f>SUBSTITUTE(SUBSTITUTE(SUBSTITUTE(SUBSTITUTE(Cadastro!D21,".",""),"-",""),"/",""),"'(","")</f>
        <v/>
      </c>
      <c r="E21" s="3" t="str">
        <f>SUBSTITUTE(SUBSTITUTE(SUBSTITUTE(SUBSTITUTE(Cadastro!E21,".",""),"-",""),"/",""),"'(","")</f>
        <v/>
      </c>
      <c r="F21" s="3" t="str">
        <f>PROPER(Tabela2[[#This Row],[Cargo]])</f>
        <v/>
      </c>
      <c r="G21" s="3" t="str">
        <f>LOWER(Cadastro!G21)</f>
        <v/>
      </c>
      <c r="H21" s="3" t="str">
        <f>SUBSTITUTE(SUBSTITUTE(SUBSTITUTE(SUBSTITUTE(Cadastro!H21,".",""),"-",""),"/",""),"'(","")</f>
        <v/>
      </c>
      <c r="I21" s="3" t="str">
        <f>IF(Cadastro!I21=0,"",Cadastro!I21)</f>
        <v/>
      </c>
    </row>
    <row r="22" spans="1:9" x14ac:dyDescent="0.25">
      <c r="A22" s="3" t="str">
        <f>IF(Cadastro!A22 = 0, "", Cadastro!A22)</f>
        <v/>
      </c>
      <c r="B22" s="19" t="str">
        <f>PROPER(Cadastro!B22)</f>
        <v/>
      </c>
      <c r="C22" s="3" t="str">
        <f>SUBSTITUTE(SUBSTITUTE(SUBSTITUTE(SUBSTITUTE(Cadastro!C22,".",""),"-",""),"/",""),"'(","")</f>
        <v/>
      </c>
      <c r="D22" s="3" t="str">
        <f>SUBSTITUTE(SUBSTITUTE(SUBSTITUTE(SUBSTITUTE(Cadastro!D22,".",""),"-",""),"/",""),"'(","")</f>
        <v/>
      </c>
      <c r="E22" s="3" t="str">
        <f>SUBSTITUTE(SUBSTITUTE(SUBSTITUTE(SUBSTITUTE(Cadastro!E22,".",""),"-",""),"/",""),"'(","")</f>
        <v/>
      </c>
      <c r="F22" s="3" t="str">
        <f>PROPER(Tabela2[[#This Row],[Cargo]])</f>
        <v/>
      </c>
      <c r="G22" s="3" t="str">
        <f>LOWER(Cadastro!G22)</f>
        <v/>
      </c>
      <c r="H22" s="3" t="str">
        <f>SUBSTITUTE(SUBSTITUTE(SUBSTITUTE(SUBSTITUTE(Cadastro!H22,".",""),"-",""),"/",""),"'(","")</f>
        <v/>
      </c>
      <c r="I22" s="3" t="str">
        <f>IF(Cadastro!I22=0,"",Cadastro!I22)</f>
        <v/>
      </c>
    </row>
    <row r="23" spans="1:9" x14ac:dyDescent="0.25">
      <c r="A23" s="3" t="str">
        <f>IF(Cadastro!A23 = 0, "", Cadastro!A23)</f>
        <v/>
      </c>
      <c r="B23" s="19" t="str">
        <f>PROPER(Cadastro!B23)</f>
        <v/>
      </c>
      <c r="C23" s="3" t="str">
        <f>SUBSTITUTE(SUBSTITUTE(SUBSTITUTE(SUBSTITUTE(Cadastro!C23,".",""),"-",""),"/",""),"'(","")</f>
        <v/>
      </c>
      <c r="D23" s="3" t="str">
        <f>SUBSTITUTE(SUBSTITUTE(SUBSTITUTE(SUBSTITUTE(Cadastro!D23,".",""),"-",""),"/",""),"'(","")</f>
        <v/>
      </c>
      <c r="E23" s="3" t="str">
        <f>SUBSTITUTE(SUBSTITUTE(SUBSTITUTE(SUBSTITUTE(Cadastro!E23,".",""),"-",""),"/",""),"'(","")</f>
        <v/>
      </c>
      <c r="F23" s="3" t="str">
        <f>PROPER(Tabela2[[#This Row],[Cargo]])</f>
        <v/>
      </c>
      <c r="G23" s="3" t="str">
        <f>LOWER(Cadastro!G23)</f>
        <v/>
      </c>
      <c r="H23" s="3" t="str">
        <f>SUBSTITUTE(SUBSTITUTE(SUBSTITUTE(SUBSTITUTE(Cadastro!H23,".",""),"-",""),"/",""),"'(","")</f>
        <v/>
      </c>
      <c r="I23" s="3" t="str">
        <f>IF(Cadastro!I23=0,"",Cadastro!I23)</f>
        <v/>
      </c>
    </row>
    <row r="24" spans="1:9" x14ac:dyDescent="0.25">
      <c r="A24" s="3" t="str">
        <f>IF(Cadastro!A24 = 0, "", Cadastro!A24)</f>
        <v/>
      </c>
      <c r="B24" s="19" t="str">
        <f>PROPER(Cadastro!B24)</f>
        <v/>
      </c>
      <c r="C24" s="3" t="str">
        <f>SUBSTITUTE(SUBSTITUTE(SUBSTITUTE(SUBSTITUTE(Cadastro!C24,".",""),"-",""),"/",""),"'(","")</f>
        <v/>
      </c>
      <c r="D24" s="3" t="str">
        <f>SUBSTITUTE(SUBSTITUTE(SUBSTITUTE(SUBSTITUTE(Cadastro!D24,".",""),"-",""),"/",""),"'(","")</f>
        <v/>
      </c>
      <c r="E24" s="3" t="str">
        <f>SUBSTITUTE(SUBSTITUTE(SUBSTITUTE(SUBSTITUTE(Cadastro!E24,".",""),"-",""),"/",""),"'(","")</f>
        <v/>
      </c>
      <c r="F24" s="3" t="str">
        <f>PROPER(Tabela2[[#This Row],[Cargo]])</f>
        <v/>
      </c>
      <c r="G24" s="3" t="str">
        <f>LOWER(Cadastro!G24)</f>
        <v/>
      </c>
      <c r="H24" s="3" t="str">
        <f>SUBSTITUTE(SUBSTITUTE(SUBSTITUTE(SUBSTITUTE(Cadastro!H24,".",""),"-",""),"/",""),"'(","")</f>
        <v/>
      </c>
      <c r="I24" s="3" t="str">
        <f>IF(Cadastro!I24=0,"",Cadastro!I24)</f>
        <v/>
      </c>
    </row>
    <row r="25" spans="1:9" x14ac:dyDescent="0.25">
      <c r="A25" s="3" t="str">
        <f>IF(Cadastro!A25 = 0, "", Cadastro!A25)</f>
        <v/>
      </c>
      <c r="B25" s="19" t="str">
        <f>PROPER(Cadastro!B25)</f>
        <v/>
      </c>
      <c r="C25" s="3" t="str">
        <f>SUBSTITUTE(SUBSTITUTE(SUBSTITUTE(SUBSTITUTE(Cadastro!C25,".",""),"-",""),"/",""),"'(","")</f>
        <v/>
      </c>
      <c r="D25" s="3" t="str">
        <f>SUBSTITUTE(SUBSTITUTE(SUBSTITUTE(SUBSTITUTE(Cadastro!D25,".",""),"-",""),"/",""),"'(","")</f>
        <v/>
      </c>
      <c r="E25" s="3" t="str">
        <f>SUBSTITUTE(SUBSTITUTE(SUBSTITUTE(SUBSTITUTE(Cadastro!E25,".",""),"-",""),"/",""),"'(","")</f>
        <v/>
      </c>
      <c r="F25" s="3" t="str">
        <f>PROPER(Tabela2[[#This Row],[Cargo]])</f>
        <v/>
      </c>
      <c r="G25" s="3" t="str">
        <f>LOWER(Cadastro!G25)</f>
        <v/>
      </c>
      <c r="H25" s="3" t="str">
        <f>SUBSTITUTE(SUBSTITUTE(SUBSTITUTE(SUBSTITUTE(Cadastro!H25,".",""),"-",""),"/",""),"'(","")</f>
        <v/>
      </c>
      <c r="I25" s="3" t="str">
        <f>IF(Cadastro!I25=0,"",Cadastro!I25)</f>
        <v/>
      </c>
    </row>
    <row r="26" spans="1:9" x14ac:dyDescent="0.25">
      <c r="A26" s="3" t="str">
        <f>IF(Cadastro!A26 = 0, "", Cadastro!A26)</f>
        <v/>
      </c>
      <c r="B26" s="19" t="str">
        <f>PROPER(Cadastro!B26)</f>
        <v/>
      </c>
      <c r="C26" s="3" t="str">
        <f>SUBSTITUTE(SUBSTITUTE(SUBSTITUTE(SUBSTITUTE(Cadastro!C26,".",""),"-",""),"/",""),"'(","")</f>
        <v/>
      </c>
      <c r="D26" s="3" t="str">
        <f>SUBSTITUTE(SUBSTITUTE(SUBSTITUTE(SUBSTITUTE(Cadastro!D26,".",""),"-",""),"/",""),"'(","")</f>
        <v/>
      </c>
      <c r="E26" s="3" t="str">
        <f>SUBSTITUTE(SUBSTITUTE(SUBSTITUTE(SUBSTITUTE(Cadastro!E26,".",""),"-",""),"/",""),"'(","")</f>
        <v/>
      </c>
      <c r="F26" s="3" t="str">
        <f>PROPER(Tabela2[[#This Row],[Cargo]])</f>
        <v/>
      </c>
      <c r="G26" s="3" t="str">
        <f>LOWER(Cadastro!G26)</f>
        <v/>
      </c>
      <c r="H26" s="3" t="str">
        <f>SUBSTITUTE(SUBSTITUTE(SUBSTITUTE(SUBSTITUTE(Cadastro!H26,".",""),"-",""),"/",""),"'(","")</f>
        <v/>
      </c>
      <c r="I26" s="3" t="str">
        <f>IF(Cadastro!I26=0,"",Cadastro!I26)</f>
        <v/>
      </c>
    </row>
    <row r="27" spans="1:9" x14ac:dyDescent="0.25">
      <c r="A27" s="3" t="str">
        <f>IF(Cadastro!A27 = 0, "", Cadastro!A27)</f>
        <v/>
      </c>
      <c r="B27" s="19" t="str">
        <f>PROPER(Cadastro!B27)</f>
        <v/>
      </c>
      <c r="C27" s="3" t="str">
        <f>SUBSTITUTE(SUBSTITUTE(SUBSTITUTE(SUBSTITUTE(Cadastro!C27,".",""),"-",""),"/",""),"'(","")</f>
        <v/>
      </c>
      <c r="D27" s="3" t="str">
        <f>SUBSTITUTE(SUBSTITUTE(SUBSTITUTE(SUBSTITUTE(Cadastro!D27,".",""),"-",""),"/",""),"'(","")</f>
        <v/>
      </c>
      <c r="E27" s="3" t="str">
        <f>SUBSTITUTE(SUBSTITUTE(SUBSTITUTE(SUBSTITUTE(Cadastro!E27,".",""),"-",""),"/",""),"'(","")</f>
        <v/>
      </c>
      <c r="F27" s="3" t="str">
        <f>PROPER(Tabela2[[#This Row],[Cargo]])</f>
        <v/>
      </c>
      <c r="G27" s="3" t="str">
        <f>LOWER(Cadastro!G27)</f>
        <v/>
      </c>
      <c r="H27" s="3" t="str">
        <f>SUBSTITUTE(SUBSTITUTE(SUBSTITUTE(SUBSTITUTE(Cadastro!H27,".",""),"-",""),"/",""),"'(","")</f>
        <v/>
      </c>
      <c r="I27" s="3" t="str">
        <f>IF(Cadastro!I27=0,"",Cadastro!I27)</f>
        <v/>
      </c>
    </row>
    <row r="28" spans="1:9" x14ac:dyDescent="0.25">
      <c r="A28" s="3" t="str">
        <f>IF(Cadastro!A28 = 0, "", Cadastro!A28)</f>
        <v/>
      </c>
      <c r="B28" s="19" t="str">
        <f>PROPER(Cadastro!B28)</f>
        <v/>
      </c>
      <c r="C28" s="3" t="str">
        <f>SUBSTITUTE(SUBSTITUTE(SUBSTITUTE(SUBSTITUTE(Cadastro!C28,".",""),"-",""),"/",""),"'(","")</f>
        <v/>
      </c>
      <c r="D28" s="3" t="str">
        <f>SUBSTITUTE(SUBSTITUTE(SUBSTITUTE(SUBSTITUTE(Cadastro!D28,".",""),"-",""),"/",""),"'(","")</f>
        <v/>
      </c>
      <c r="E28" s="3" t="str">
        <f>SUBSTITUTE(SUBSTITUTE(SUBSTITUTE(SUBSTITUTE(Cadastro!E28,".",""),"-",""),"/",""),"'(","")</f>
        <v/>
      </c>
      <c r="F28" s="3" t="str">
        <f>PROPER(Tabela2[[#This Row],[Cargo]])</f>
        <v/>
      </c>
      <c r="G28" s="3" t="str">
        <f>LOWER(Cadastro!G28)</f>
        <v/>
      </c>
      <c r="H28" s="3" t="str">
        <f>SUBSTITUTE(SUBSTITUTE(SUBSTITUTE(SUBSTITUTE(Cadastro!H28,".",""),"-",""),"/",""),"'(","")</f>
        <v/>
      </c>
      <c r="I28" s="3" t="str">
        <f>IF(Cadastro!I28=0,"",Cadastro!I28)</f>
        <v/>
      </c>
    </row>
    <row r="29" spans="1:9" x14ac:dyDescent="0.25">
      <c r="A29" s="3" t="str">
        <f>IF(Cadastro!A29 = 0, "", Cadastro!A29)</f>
        <v/>
      </c>
      <c r="B29" s="19" t="str">
        <f>PROPER(Cadastro!B29)</f>
        <v/>
      </c>
      <c r="C29" s="3" t="str">
        <f>SUBSTITUTE(SUBSTITUTE(SUBSTITUTE(SUBSTITUTE(Cadastro!C29,".",""),"-",""),"/",""),"'(","")</f>
        <v/>
      </c>
      <c r="D29" s="3" t="str">
        <f>SUBSTITUTE(SUBSTITUTE(SUBSTITUTE(SUBSTITUTE(Cadastro!D29,".",""),"-",""),"/",""),"'(","")</f>
        <v/>
      </c>
      <c r="E29" s="3" t="str">
        <f>SUBSTITUTE(SUBSTITUTE(SUBSTITUTE(SUBSTITUTE(Cadastro!E29,".",""),"-",""),"/",""),"'(","")</f>
        <v/>
      </c>
      <c r="F29" s="3" t="str">
        <f>PROPER(Tabela2[[#This Row],[Cargo]])</f>
        <v/>
      </c>
      <c r="G29" s="3" t="str">
        <f>LOWER(Cadastro!G29)</f>
        <v/>
      </c>
      <c r="H29" s="3" t="str">
        <f>SUBSTITUTE(SUBSTITUTE(SUBSTITUTE(SUBSTITUTE(Cadastro!H29,".",""),"-",""),"/",""),"'(","")</f>
        <v/>
      </c>
      <c r="I29" s="3" t="str">
        <f>IF(Cadastro!I29=0,"",Cadastro!I29)</f>
        <v/>
      </c>
    </row>
    <row r="30" spans="1:9" x14ac:dyDescent="0.25">
      <c r="A30" s="3" t="str">
        <f>IF(Cadastro!A30 = 0, "", Cadastro!A30)</f>
        <v/>
      </c>
      <c r="B30" s="19" t="str">
        <f>PROPER(Cadastro!B30)</f>
        <v/>
      </c>
      <c r="C30" s="3" t="str">
        <f>SUBSTITUTE(SUBSTITUTE(SUBSTITUTE(SUBSTITUTE(Cadastro!C30,".",""),"-",""),"/",""),"'(","")</f>
        <v/>
      </c>
      <c r="D30" s="3" t="str">
        <f>SUBSTITUTE(SUBSTITUTE(SUBSTITUTE(SUBSTITUTE(Cadastro!D30,".",""),"-",""),"/",""),"'(","")</f>
        <v/>
      </c>
      <c r="E30" s="3" t="str">
        <f>SUBSTITUTE(SUBSTITUTE(SUBSTITUTE(SUBSTITUTE(Cadastro!E30,".",""),"-",""),"/",""),"'(","")</f>
        <v/>
      </c>
      <c r="F30" s="3" t="str">
        <f>PROPER(Tabela2[[#This Row],[Cargo]])</f>
        <v/>
      </c>
      <c r="G30" s="3" t="str">
        <f>LOWER(Cadastro!G30)</f>
        <v/>
      </c>
      <c r="H30" s="3" t="str">
        <f>SUBSTITUTE(SUBSTITUTE(SUBSTITUTE(SUBSTITUTE(Cadastro!H30,".",""),"-",""),"/",""),"'(","")</f>
        <v/>
      </c>
      <c r="I30" s="3" t="str">
        <f>IF(Cadastro!I30=0,"",Cadastro!I30)</f>
        <v/>
      </c>
    </row>
    <row r="31" spans="1:9" x14ac:dyDescent="0.25">
      <c r="A31" s="3" t="str">
        <f>IF(Cadastro!A31 = 0, "", Cadastro!A31)</f>
        <v/>
      </c>
      <c r="B31" s="19" t="str">
        <f>PROPER(Cadastro!B31)</f>
        <v/>
      </c>
      <c r="C31" s="3" t="str">
        <f>SUBSTITUTE(SUBSTITUTE(SUBSTITUTE(SUBSTITUTE(Cadastro!C31,".",""),"-",""),"/",""),"'(","")</f>
        <v/>
      </c>
      <c r="D31" s="3" t="str">
        <f>SUBSTITUTE(SUBSTITUTE(SUBSTITUTE(SUBSTITUTE(Cadastro!D31,".",""),"-",""),"/",""),"'(","")</f>
        <v/>
      </c>
      <c r="E31" s="3" t="str">
        <f>SUBSTITUTE(SUBSTITUTE(SUBSTITUTE(SUBSTITUTE(Cadastro!E31,".",""),"-",""),"/",""),"'(","")</f>
        <v/>
      </c>
      <c r="F31" s="3" t="str">
        <f>PROPER(Tabela2[[#This Row],[Cargo]])</f>
        <v/>
      </c>
      <c r="G31" s="3" t="str">
        <f>LOWER(Cadastro!G31)</f>
        <v/>
      </c>
      <c r="H31" s="3" t="str">
        <f>SUBSTITUTE(SUBSTITUTE(SUBSTITUTE(SUBSTITUTE(Cadastro!H31,".",""),"-",""),"/",""),"'(","")</f>
        <v/>
      </c>
      <c r="I31" s="3" t="str">
        <f>IF(Cadastro!I31=0,"",Cadastro!I31)</f>
        <v/>
      </c>
    </row>
    <row r="32" spans="1:9" x14ac:dyDescent="0.25">
      <c r="A32" s="3" t="str">
        <f>IF(Cadastro!A32 = 0, "", Cadastro!A32)</f>
        <v/>
      </c>
      <c r="B32" s="19" t="str">
        <f>PROPER(Cadastro!B32)</f>
        <v/>
      </c>
      <c r="C32" s="3" t="str">
        <f>SUBSTITUTE(SUBSTITUTE(SUBSTITUTE(SUBSTITUTE(Cadastro!C32,".",""),"-",""),"/",""),"'(","")</f>
        <v/>
      </c>
      <c r="D32" s="3" t="str">
        <f>SUBSTITUTE(SUBSTITUTE(SUBSTITUTE(SUBSTITUTE(Cadastro!D32,".",""),"-",""),"/",""),"'(","")</f>
        <v/>
      </c>
      <c r="E32" s="3" t="str">
        <f>SUBSTITUTE(SUBSTITUTE(SUBSTITUTE(SUBSTITUTE(Cadastro!E32,".",""),"-",""),"/",""),"'(","")</f>
        <v/>
      </c>
      <c r="F32" s="3" t="str">
        <f>PROPER(Tabela2[[#This Row],[Cargo]])</f>
        <v/>
      </c>
      <c r="G32" s="3" t="str">
        <f>LOWER(Cadastro!G32)</f>
        <v/>
      </c>
      <c r="H32" s="3" t="str">
        <f>SUBSTITUTE(SUBSTITUTE(SUBSTITUTE(SUBSTITUTE(Cadastro!H32,".",""),"-",""),"/",""),"'(","")</f>
        <v/>
      </c>
      <c r="I32" s="3" t="str">
        <f>IF(Cadastro!I32=0,"",Cadastro!I32)</f>
        <v/>
      </c>
    </row>
    <row r="33" spans="1:9" x14ac:dyDescent="0.25">
      <c r="A33" s="3" t="str">
        <f>IF(Cadastro!A33 = 0, "", Cadastro!A33)</f>
        <v/>
      </c>
      <c r="B33" s="19" t="str">
        <f>PROPER(Cadastro!B33)</f>
        <v/>
      </c>
      <c r="C33" s="3" t="str">
        <f>SUBSTITUTE(SUBSTITUTE(SUBSTITUTE(SUBSTITUTE(Cadastro!C33,".",""),"-",""),"/",""),"'(","")</f>
        <v/>
      </c>
      <c r="D33" s="3" t="str">
        <f>SUBSTITUTE(SUBSTITUTE(SUBSTITUTE(SUBSTITUTE(Cadastro!D33,".",""),"-",""),"/",""),"'(","")</f>
        <v/>
      </c>
      <c r="E33" s="3" t="str">
        <f>SUBSTITUTE(SUBSTITUTE(SUBSTITUTE(SUBSTITUTE(Cadastro!E33,".",""),"-",""),"/",""),"'(","")</f>
        <v/>
      </c>
      <c r="F33" s="3" t="str">
        <f>PROPER(Tabela2[[#This Row],[Cargo]])</f>
        <v/>
      </c>
      <c r="G33" s="3" t="str">
        <f>LOWER(Cadastro!G33)</f>
        <v/>
      </c>
      <c r="H33" s="3" t="str">
        <f>SUBSTITUTE(SUBSTITUTE(SUBSTITUTE(SUBSTITUTE(Cadastro!H33,".",""),"-",""),"/",""),"'(","")</f>
        <v/>
      </c>
      <c r="I33" s="3" t="str">
        <f>IF(Cadastro!I33=0,"",Cadastro!I33)</f>
        <v/>
      </c>
    </row>
    <row r="34" spans="1:9" x14ac:dyDescent="0.25">
      <c r="A34" s="3" t="str">
        <f>IF(Cadastro!A34 = 0, "", Cadastro!A34)</f>
        <v/>
      </c>
      <c r="B34" s="19" t="str">
        <f>PROPER(Cadastro!B34)</f>
        <v/>
      </c>
      <c r="C34" s="3" t="str">
        <f>SUBSTITUTE(SUBSTITUTE(SUBSTITUTE(SUBSTITUTE(Cadastro!C34,".",""),"-",""),"/",""),"'(","")</f>
        <v/>
      </c>
      <c r="D34" s="3" t="str">
        <f>SUBSTITUTE(SUBSTITUTE(SUBSTITUTE(SUBSTITUTE(Cadastro!D34,".",""),"-",""),"/",""),"'(","")</f>
        <v/>
      </c>
      <c r="E34" s="3" t="str">
        <f>SUBSTITUTE(SUBSTITUTE(SUBSTITUTE(SUBSTITUTE(Cadastro!E34,".",""),"-",""),"/",""),"'(","")</f>
        <v/>
      </c>
      <c r="F34" s="3" t="str">
        <f>PROPER(Tabela2[[#This Row],[Cargo]])</f>
        <v/>
      </c>
      <c r="G34" s="3" t="str">
        <f>LOWER(Cadastro!G34)</f>
        <v/>
      </c>
      <c r="H34" s="3" t="str">
        <f>SUBSTITUTE(SUBSTITUTE(SUBSTITUTE(SUBSTITUTE(Cadastro!H34,".",""),"-",""),"/",""),"'(","")</f>
        <v/>
      </c>
      <c r="I34" s="3" t="str">
        <f>IF(Cadastro!I34=0,"",Cadastro!I34)</f>
        <v/>
      </c>
    </row>
    <row r="35" spans="1:9" x14ac:dyDescent="0.25">
      <c r="A35" s="3" t="str">
        <f>IF(Cadastro!A35 = 0, "", Cadastro!A35)</f>
        <v/>
      </c>
      <c r="B35" s="19" t="str">
        <f>PROPER(Cadastro!B35)</f>
        <v/>
      </c>
      <c r="C35" s="3" t="str">
        <f>SUBSTITUTE(SUBSTITUTE(SUBSTITUTE(SUBSTITUTE(Cadastro!C35,".",""),"-",""),"/",""),"'(","")</f>
        <v/>
      </c>
      <c r="D35" s="3" t="str">
        <f>SUBSTITUTE(SUBSTITUTE(SUBSTITUTE(SUBSTITUTE(Cadastro!D35,".",""),"-",""),"/",""),"'(","")</f>
        <v/>
      </c>
      <c r="E35" s="3" t="str">
        <f>SUBSTITUTE(SUBSTITUTE(SUBSTITUTE(SUBSTITUTE(Cadastro!E35,".",""),"-",""),"/",""),"'(","")</f>
        <v/>
      </c>
      <c r="F35" s="3" t="str">
        <f>PROPER(Tabela2[[#This Row],[Cargo]])</f>
        <v/>
      </c>
      <c r="G35" s="3" t="str">
        <f>LOWER(Cadastro!G35)</f>
        <v/>
      </c>
      <c r="H35" s="3" t="str">
        <f>SUBSTITUTE(SUBSTITUTE(SUBSTITUTE(SUBSTITUTE(Cadastro!H35,".",""),"-",""),"/",""),"'(","")</f>
        <v/>
      </c>
      <c r="I35" s="3" t="str">
        <f>IF(Cadastro!I35=0,"",Cadastro!I35)</f>
        <v/>
      </c>
    </row>
    <row r="36" spans="1:9" x14ac:dyDescent="0.25">
      <c r="A36" s="3" t="str">
        <f>IF(Cadastro!A36 = 0, "", Cadastro!A36)</f>
        <v/>
      </c>
      <c r="B36" s="19" t="str">
        <f>PROPER(Cadastro!B36)</f>
        <v/>
      </c>
      <c r="C36" s="3" t="str">
        <f>SUBSTITUTE(SUBSTITUTE(SUBSTITUTE(SUBSTITUTE(Cadastro!C36,".",""),"-",""),"/",""),"'(","")</f>
        <v/>
      </c>
      <c r="D36" s="3" t="str">
        <f>SUBSTITUTE(SUBSTITUTE(SUBSTITUTE(SUBSTITUTE(Cadastro!D36,".",""),"-",""),"/",""),"'(","")</f>
        <v/>
      </c>
      <c r="E36" s="3" t="str">
        <f>SUBSTITUTE(SUBSTITUTE(SUBSTITUTE(SUBSTITUTE(Cadastro!E36,".",""),"-",""),"/",""),"'(","")</f>
        <v/>
      </c>
      <c r="F36" s="3" t="str">
        <f>PROPER(Tabela2[[#This Row],[Cargo]])</f>
        <v/>
      </c>
      <c r="G36" s="3" t="str">
        <f>LOWER(Cadastro!G36)</f>
        <v/>
      </c>
      <c r="H36" s="3" t="str">
        <f>SUBSTITUTE(SUBSTITUTE(SUBSTITUTE(SUBSTITUTE(Cadastro!H36,".",""),"-",""),"/",""),"'(","")</f>
        <v/>
      </c>
      <c r="I36" s="3" t="str">
        <f>IF(Cadastro!I36=0,"",Cadastro!I36)</f>
        <v/>
      </c>
    </row>
    <row r="37" spans="1:9" x14ac:dyDescent="0.25">
      <c r="A37" s="3" t="str">
        <f>IF(Cadastro!A37 = 0, "", Cadastro!A37)</f>
        <v/>
      </c>
      <c r="B37" s="19" t="str">
        <f>PROPER(Cadastro!B37)</f>
        <v/>
      </c>
      <c r="C37" s="3" t="str">
        <f>SUBSTITUTE(SUBSTITUTE(SUBSTITUTE(SUBSTITUTE(Cadastro!C37,".",""),"-",""),"/",""),"'(","")</f>
        <v/>
      </c>
      <c r="D37" s="3" t="str">
        <f>SUBSTITUTE(SUBSTITUTE(SUBSTITUTE(SUBSTITUTE(Cadastro!D37,".",""),"-",""),"/",""),"'(","")</f>
        <v/>
      </c>
      <c r="E37" s="3" t="str">
        <f>SUBSTITUTE(SUBSTITUTE(SUBSTITUTE(SUBSTITUTE(Cadastro!E37,".",""),"-",""),"/",""),"'(","")</f>
        <v/>
      </c>
      <c r="F37" s="3" t="str">
        <f>PROPER(Tabela2[[#This Row],[Cargo]])</f>
        <v/>
      </c>
      <c r="G37" s="3" t="str">
        <f>LOWER(Cadastro!G37)</f>
        <v/>
      </c>
      <c r="H37" s="3" t="str">
        <f>SUBSTITUTE(SUBSTITUTE(SUBSTITUTE(SUBSTITUTE(Cadastro!H37,".",""),"-",""),"/",""),"'(","")</f>
        <v/>
      </c>
      <c r="I37" s="3" t="str">
        <f>IF(Cadastro!I37=0,"",Cadastro!I37)</f>
        <v/>
      </c>
    </row>
    <row r="38" spans="1:9" x14ac:dyDescent="0.25">
      <c r="A38" s="3" t="str">
        <f>IF(Cadastro!A38 = 0, "", Cadastro!A38)</f>
        <v/>
      </c>
      <c r="B38" s="19" t="str">
        <f>PROPER(Cadastro!B38)</f>
        <v/>
      </c>
      <c r="C38" s="3" t="str">
        <f>SUBSTITUTE(SUBSTITUTE(SUBSTITUTE(SUBSTITUTE(Cadastro!C38,".",""),"-",""),"/",""),"'(","")</f>
        <v/>
      </c>
      <c r="D38" s="3" t="str">
        <f>SUBSTITUTE(SUBSTITUTE(SUBSTITUTE(SUBSTITUTE(Cadastro!D38,".",""),"-",""),"/",""),"'(","")</f>
        <v/>
      </c>
      <c r="E38" s="3" t="str">
        <f>SUBSTITUTE(SUBSTITUTE(SUBSTITUTE(SUBSTITUTE(Cadastro!E38,".",""),"-",""),"/",""),"'(","")</f>
        <v/>
      </c>
      <c r="F38" s="3" t="str">
        <f>PROPER(Tabela2[[#This Row],[Cargo]])</f>
        <v/>
      </c>
      <c r="G38" s="3" t="str">
        <f>LOWER(Cadastro!G38)</f>
        <v/>
      </c>
      <c r="H38" s="3" t="str">
        <f>SUBSTITUTE(SUBSTITUTE(SUBSTITUTE(SUBSTITUTE(Cadastro!H38,".",""),"-",""),"/",""),"'(","")</f>
        <v/>
      </c>
      <c r="I38" s="3" t="str">
        <f>IF(Cadastro!I38=0,"",Cadastro!I38)</f>
        <v/>
      </c>
    </row>
    <row r="39" spans="1:9" x14ac:dyDescent="0.25">
      <c r="A39" s="3" t="str">
        <f>IF(Cadastro!A39 = 0, "", Cadastro!A39)</f>
        <v/>
      </c>
      <c r="B39" s="19" t="str">
        <f>PROPER(Cadastro!B39)</f>
        <v/>
      </c>
      <c r="C39" s="3" t="str">
        <f>SUBSTITUTE(SUBSTITUTE(SUBSTITUTE(SUBSTITUTE(Cadastro!C39,".",""),"-",""),"/",""),"'(","")</f>
        <v/>
      </c>
      <c r="D39" s="3" t="str">
        <f>SUBSTITUTE(SUBSTITUTE(SUBSTITUTE(SUBSTITUTE(Cadastro!D39,".",""),"-",""),"/",""),"'(","")</f>
        <v/>
      </c>
      <c r="E39" s="3" t="str">
        <f>SUBSTITUTE(SUBSTITUTE(SUBSTITUTE(SUBSTITUTE(Cadastro!E39,".",""),"-",""),"/",""),"'(","")</f>
        <v/>
      </c>
      <c r="F39" s="3" t="str">
        <f>PROPER(Tabela2[[#This Row],[Cargo]])</f>
        <v/>
      </c>
      <c r="G39" s="3" t="str">
        <f>LOWER(Cadastro!G39)</f>
        <v/>
      </c>
      <c r="H39" s="3" t="str">
        <f>SUBSTITUTE(SUBSTITUTE(SUBSTITUTE(SUBSTITUTE(Cadastro!H39,".",""),"-",""),"/",""),"'(","")</f>
        <v/>
      </c>
      <c r="I39" s="3" t="str">
        <f>IF(Cadastro!I39=0,"",Cadastro!I39)</f>
        <v/>
      </c>
    </row>
    <row r="40" spans="1:9" x14ac:dyDescent="0.25">
      <c r="A40" s="3" t="str">
        <f>IF(Cadastro!A40 = 0, "", Cadastro!A40)</f>
        <v/>
      </c>
      <c r="B40" s="19" t="str">
        <f>PROPER(Cadastro!B40)</f>
        <v/>
      </c>
      <c r="C40" s="3" t="str">
        <f>SUBSTITUTE(SUBSTITUTE(SUBSTITUTE(SUBSTITUTE(Cadastro!C40,".",""),"-",""),"/",""),"'(","")</f>
        <v/>
      </c>
      <c r="D40" s="3" t="str">
        <f>SUBSTITUTE(SUBSTITUTE(SUBSTITUTE(SUBSTITUTE(Cadastro!D40,".",""),"-",""),"/",""),"'(","")</f>
        <v/>
      </c>
      <c r="E40" s="3" t="str">
        <f>SUBSTITUTE(SUBSTITUTE(SUBSTITUTE(SUBSTITUTE(Cadastro!E40,".",""),"-",""),"/",""),"'(","")</f>
        <v/>
      </c>
      <c r="F40" s="3" t="str">
        <f>PROPER(Tabela2[[#This Row],[Cargo]])</f>
        <v/>
      </c>
      <c r="G40" s="3" t="str">
        <f>LOWER(Cadastro!G40)</f>
        <v/>
      </c>
      <c r="H40" s="3" t="str">
        <f>SUBSTITUTE(SUBSTITUTE(SUBSTITUTE(SUBSTITUTE(Cadastro!H40,".",""),"-",""),"/",""),"'(","")</f>
        <v/>
      </c>
      <c r="I40" s="3" t="str">
        <f>IF(Cadastro!I40=0,"",Cadastro!I40)</f>
        <v/>
      </c>
    </row>
    <row r="41" spans="1:9" x14ac:dyDescent="0.25">
      <c r="A41" s="3" t="str">
        <f>IF(Cadastro!A41 = 0, "", Cadastro!A41)</f>
        <v/>
      </c>
      <c r="B41" s="19" t="str">
        <f>PROPER(Cadastro!B41)</f>
        <v/>
      </c>
      <c r="C41" s="3" t="str">
        <f>SUBSTITUTE(SUBSTITUTE(SUBSTITUTE(SUBSTITUTE(Cadastro!C41,".",""),"-",""),"/",""),"'(","")</f>
        <v/>
      </c>
      <c r="D41" s="3" t="str">
        <f>SUBSTITUTE(SUBSTITUTE(SUBSTITUTE(SUBSTITUTE(Cadastro!D41,".",""),"-",""),"/",""),"'(","")</f>
        <v/>
      </c>
      <c r="E41" s="3" t="str">
        <f>SUBSTITUTE(SUBSTITUTE(SUBSTITUTE(SUBSTITUTE(Cadastro!E41,".",""),"-",""),"/",""),"'(","")</f>
        <v/>
      </c>
      <c r="F41" s="3" t="str">
        <f>PROPER(Tabela2[[#This Row],[Cargo]])</f>
        <v/>
      </c>
      <c r="G41" s="3" t="str">
        <f>LOWER(Cadastro!G41)</f>
        <v/>
      </c>
      <c r="H41" s="3" t="str">
        <f>SUBSTITUTE(SUBSTITUTE(SUBSTITUTE(SUBSTITUTE(Cadastro!H41,".",""),"-",""),"/",""),"'(","")</f>
        <v/>
      </c>
      <c r="I41" s="3" t="str">
        <f>IF(Cadastro!I41=0,"",Cadastro!I41)</f>
        <v/>
      </c>
    </row>
    <row r="42" spans="1:9" x14ac:dyDescent="0.25">
      <c r="A42" s="3" t="str">
        <f>IF(Cadastro!A42 = 0, "", Cadastro!A42)</f>
        <v/>
      </c>
      <c r="B42" s="19" t="str">
        <f>PROPER(Cadastro!B42)</f>
        <v/>
      </c>
      <c r="C42" s="3" t="str">
        <f>SUBSTITUTE(SUBSTITUTE(SUBSTITUTE(SUBSTITUTE(Cadastro!C42,".",""),"-",""),"/",""),"'(","")</f>
        <v/>
      </c>
      <c r="D42" s="3" t="str">
        <f>SUBSTITUTE(SUBSTITUTE(SUBSTITUTE(SUBSTITUTE(Cadastro!D42,".",""),"-",""),"/",""),"'(","")</f>
        <v/>
      </c>
      <c r="E42" s="3" t="str">
        <f>SUBSTITUTE(SUBSTITUTE(SUBSTITUTE(SUBSTITUTE(Cadastro!E42,".",""),"-",""),"/",""),"'(","")</f>
        <v/>
      </c>
      <c r="F42" s="3" t="str">
        <f>PROPER(Tabela2[[#This Row],[Cargo]])</f>
        <v/>
      </c>
      <c r="G42" s="3" t="str">
        <f>LOWER(Cadastro!G42)</f>
        <v/>
      </c>
      <c r="H42" s="3" t="str">
        <f>SUBSTITUTE(SUBSTITUTE(SUBSTITUTE(SUBSTITUTE(Cadastro!H42,".",""),"-",""),"/",""),"'(","")</f>
        <v/>
      </c>
      <c r="I42" s="3" t="str">
        <f>IF(Cadastro!I42=0,"",Cadastro!I42)</f>
        <v/>
      </c>
    </row>
    <row r="43" spans="1:9" x14ac:dyDescent="0.25">
      <c r="A43" s="3" t="str">
        <f>IF(Cadastro!A43 = 0, "", Cadastro!A43)</f>
        <v/>
      </c>
      <c r="B43" s="19" t="str">
        <f>PROPER(Cadastro!B43)</f>
        <v/>
      </c>
      <c r="C43" s="3" t="str">
        <f>SUBSTITUTE(SUBSTITUTE(SUBSTITUTE(SUBSTITUTE(Cadastro!C43,".",""),"-",""),"/",""),"'(","")</f>
        <v/>
      </c>
      <c r="D43" s="3" t="str">
        <f>SUBSTITUTE(SUBSTITUTE(SUBSTITUTE(SUBSTITUTE(Cadastro!D43,".",""),"-",""),"/",""),"'(","")</f>
        <v/>
      </c>
      <c r="E43" s="3" t="str">
        <f>SUBSTITUTE(SUBSTITUTE(SUBSTITUTE(SUBSTITUTE(Cadastro!E43,".",""),"-",""),"/",""),"'(","")</f>
        <v/>
      </c>
      <c r="F43" s="3" t="str">
        <f>PROPER(Tabela2[[#This Row],[Cargo]])</f>
        <v/>
      </c>
      <c r="G43" s="3" t="str">
        <f>LOWER(Cadastro!G43)</f>
        <v/>
      </c>
      <c r="H43" s="3" t="str">
        <f>SUBSTITUTE(SUBSTITUTE(SUBSTITUTE(SUBSTITUTE(Cadastro!H43,".",""),"-",""),"/",""),"'(","")</f>
        <v/>
      </c>
      <c r="I43" s="3" t="str">
        <f>IF(Cadastro!I43=0,"",Cadastro!I43)</f>
        <v/>
      </c>
    </row>
    <row r="44" spans="1:9" x14ac:dyDescent="0.25">
      <c r="A44" s="3" t="str">
        <f>IF(Cadastro!A44 = 0, "", Cadastro!A44)</f>
        <v/>
      </c>
      <c r="B44" s="19" t="str">
        <f>PROPER(Cadastro!B44)</f>
        <v/>
      </c>
      <c r="C44" s="3" t="str">
        <f>SUBSTITUTE(SUBSTITUTE(SUBSTITUTE(SUBSTITUTE(Cadastro!C44,".",""),"-",""),"/",""),"'(","")</f>
        <v/>
      </c>
      <c r="D44" s="3" t="str">
        <f>SUBSTITUTE(SUBSTITUTE(SUBSTITUTE(SUBSTITUTE(Cadastro!D44,".",""),"-",""),"/",""),"'(","")</f>
        <v/>
      </c>
      <c r="E44" s="3" t="str">
        <f>SUBSTITUTE(SUBSTITUTE(SUBSTITUTE(SUBSTITUTE(Cadastro!E44,".",""),"-",""),"/",""),"'(","")</f>
        <v/>
      </c>
      <c r="F44" s="3" t="str">
        <f>PROPER(Tabela2[[#This Row],[Cargo]])</f>
        <v/>
      </c>
      <c r="G44" s="3" t="str">
        <f>LOWER(Cadastro!G44)</f>
        <v/>
      </c>
      <c r="H44" s="3" t="str">
        <f>SUBSTITUTE(SUBSTITUTE(SUBSTITUTE(SUBSTITUTE(Cadastro!H44,".",""),"-",""),"/",""),"'(","")</f>
        <v/>
      </c>
      <c r="I44" s="3" t="str">
        <f>IF(Cadastro!I44=0,"",Cadastro!I44)</f>
        <v/>
      </c>
    </row>
    <row r="45" spans="1:9" x14ac:dyDescent="0.25">
      <c r="A45" s="3" t="str">
        <f>IF(Cadastro!A45 = 0, "", Cadastro!A45)</f>
        <v/>
      </c>
      <c r="B45" s="19" t="str">
        <f>PROPER(Cadastro!B45)</f>
        <v/>
      </c>
      <c r="C45" s="3" t="str">
        <f>SUBSTITUTE(SUBSTITUTE(SUBSTITUTE(SUBSTITUTE(Cadastro!C45,".",""),"-",""),"/",""),"'(","")</f>
        <v/>
      </c>
      <c r="D45" s="3" t="str">
        <f>SUBSTITUTE(SUBSTITUTE(SUBSTITUTE(SUBSTITUTE(Cadastro!D45,".",""),"-",""),"/",""),"'(","")</f>
        <v/>
      </c>
      <c r="E45" s="3" t="str">
        <f>SUBSTITUTE(SUBSTITUTE(SUBSTITUTE(SUBSTITUTE(Cadastro!E45,".",""),"-",""),"/",""),"'(","")</f>
        <v/>
      </c>
      <c r="F45" s="3" t="str">
        <f>PROPER(Tabela2[[#This Row],[Cargo]])</f>
        <v/>
      </c>
      <c r="G45" s="3" t="str">
        <f>LOWER(Cadastro!G45)</f>
        <v/>
      </c>
      <c r="H45" s="3" t="str">
        <f>SUBSTITUTE(SUBSTITUTE(SUBSTITUTE(SUBSTITUTE(Cadastro!H45,".",""),"-",""),"/",""),"'(","")</f>
        <v/>
      </c>
      <c r="I45" s="3" t="str">
        <f>IF(Cadastro!I45=0,"",Cadastro!I45)</f>
        <v/>
      </c>
    </row>
    <row r="46" spans="1:9" x14ac:dyDescent="0.25">
      <c r="A46" s="3" t="str">
        <f>IF(Cadastro!A46 = 0, "", Cadastro!A46)</f>
        <v/>
      </c>
      <c r="B46" s="19" t="str">
        <f>PROPER(Cadastro!B46)</f>
        <v/>
      </c>
      <c r="C46" s="3" t="str">
        <f>SUBSTITUTE(SUBSTITUTE(SUBSTITUTE(SUBSTITUTE(Cadastro!C46,".",""),"-",""),"/",""),"'(","")</f>
        <v/>
      </c>
      <c r="D46" s="3" t="str">
        <f>SUBSTITUTE(SUBSTITUTE(SUBSTITUTE(SUBSTITUTE(Cadastro!D46,".",""),"-",""),"/",""),"'(","")</f>
        <v/>
      </c>
      <c r="E46" s="3" t="str">
        <f>SUBSTITUTE(SUBSTITUTE(SUBSTITUTE(SUBSTITUTE(Cadastro!E46,".",""),"-",""),"/",""),"'(","")</f>
        <v/>
      </c>
      <c r="F46" s="3" t="str">
        <f>PROPER(Tabela2[[#This Row],[Cargo]])</f>
        <v/>
      </c>
      <c r="G46" s="3" t="str">
        <f>LOWER(Cadastro!G46)</f>
        <v/>
      </c>
      <c r="H46" s="3" t="str">
        <f>SUBSTITUTE(SUBSTITUTE(SUBSTITUTE(SUBSTITUTE(Cadastro!H46,".",""),"-",""),"/",""),"'(","")</f>
        <v/>
      </c>
      <c r="I46" s="3" t="str">
        <f>IF(Cadastro!I46=0,"",Cadastro!I46)</f>
        <v/>
      </c>
    </row>
    <row r="47" spans="1:9" x14ac:dyDescent="0.25">
      <c r="A47" s="3" t="str">
        <f>IF(Cadastro!A47 = 0, "", Cadastro!A47)</f>
        <v/>
      </c>
      <c r="B47" s="19" t="str">
        <f>PROPER(Cadastro!B47)</f>
        <v/>
      </c>
      <c r="C47" s="3" t="str">
        <f>SUBSTITUTE(SUBSTITUTE(SUBSTITUTE(SUBSTITUTE(Cadastro!C47,".",""),"-",""),"/",""),"'(","")</f>
        <v/>
      </c>
      <c r="D47" s="3" t="str">
        <f>SUBSTITUTE(SUBSTITUTE(SUBSTITUTE(SUBSTITUTE(Cadastro!D47,".",""),"-",""),"/",""),"'(","")</f>
        <v/>
      </c>
      <c r="E47" s="3" t="str">
        <f>SUBSTITUTE(SUBSTITUTE(SUBSTITUTE(SUBSTITUTE(Cadastro!E47,".",""),"-",""),"/",""),"'(","")</f>
        <v/>
      </c>
      <c r="F47" s="3" t="str">
        <f>PROPER(Tabela2[[#This Row],[Cargo]])</f>
        <v/>
      </c>
      <c r="G47" s="3" t="str">
        <f>LOWER(Cadastro!G47)</f>
        <v/>
      </c>
      <c r="H47" s="3" t="str">
        <f>SUBSTITUTE(SUBSTITUTE(SUBSTITUTE(SUBSTITUTE(Cadastro!H47,".",""),"-",""),"/",""),"'(","")</f>
        <v/>
      </c>
      <c r="I47" s="3" t="str">
        <f>IF(Cadastro!I47=0,"",Cadastro!I47)</f>
        <v/>
      </c>
    </row>
    <row r="48" spans="1:9" x14ac:dyDescent="0.25">
      <c r="A48" s="3" t="str">
        <f>IF(Cadastro!A48 = 0, "", Cadastro!A48)</f>
        <v/>
      </c>
      <c r="B48" s="19" t="str">
        <f>PROPER(Cadastro!B48)</f>
        <v/>
      </c>
      <c r="C48" s="3" t="str">
        <f>SUBSTITUTE(SUBSTITUTE(SUBSTITUTE(SUBSTITUTE(Cadastro!C48,".",""),"-",""),"/",""),"'(","")</f>
        <v/>
      </c>
      <c r="D48" s="3" t="str">
        <f>SUBSTITUTE(SUBSTITUTE(SUBSTITUTE(SUBSTITUTE(Cadastro!D48,".",""),"-",""),"/",""),"'(","")</f>
        <v/>
      </c>
      <c r="E48" s="3" t="str">
        <f>SUBSTITUTE(SUBSTITUTE(SUBSTITUTE(SUBSTITUTE(Cadastro!E48,".",""),"-",""),"/",""),"'(","")</f>
        <v/>
      </c>
      <c r="F48" s="3" t="str">
        <f>PROPER(Tabela2[[#This Row],[Cargo]])</f>
        <v/>
      </c>
      <c r="G48" s="3" t="str">
        <f>LOWER(Cadastro!G48)</f>
        <v/>
      </c>
      <c r="H48" s="3" t="str">
        <f>SUBSTITUTE(SUBSTITUTE(SUBSTITUTE(SUBSTITUTE(Cadastro!H48,".",""),"-",""),"/",""),"'(","")</f>
        <v/>
      </c>
      <c r="I48" s="3" t="str">
        <f>IF(Cadastro!I48=0,"",Cadastro!I48)</f>
        <v/>
      </c>
    </row>
    <row r="49" spans="1:9" x14ac:dyDescent="0.25">
      <c r="A49" s="3" t="str">
        <f>IF(Cadastro!A49 = 0, "", Cadastro!A49)</f>
        <v/>
      </c>
      <c r="B49" s="19" t="str">
        <f>PROPER(Cadastro!B49)</f>
        <v/>
      </c>
      <c r="C49" s="3" t="str">
        <f>SUBSTITUTE(SUBSTITUTE(SUBSTITUTE(SUBSTITUTE(Cadastro!C49,".",""),"-",""),"/",""),"'(","")</f>
        <v/>
      </c>
      <c r="D49" s="3" t="str">
        <f>SUBSTITUTE(SUBSTITUTE(SUBSTITUTE(SUBSTITUTE(Cadastro!D49,".",""),"-",""),"/",""),"'(","")</f>
        <v/>
      </c>
      <c r="E49" s="3" t="str">
        <f>SUBSTITUTE(SUBSTITUTE(SUBSTITUTE(SUBSTITUTE(Cadastro!E49,".",""),"-",""),"/",""),"'(","")</f>
        <v/>
      </c>
      <c r="F49" s="3" t="str">
        <f>PROPER(Tabela2[[#This Row],[Cargo]])</f>
        <v/>
      </c>
      <c r="G49" s="3" t="str">
        <f>LOWER(Cadastro!G49)</f>
        <v/>
      </c>
      <c r="H49" s="3" t="str">
        <f>SUBSTITUTE(SUBSTITUTE(SUBSTITUTE(SUBSTITUTE(Cadastro!H49,".",""),"-",""),"/",""),"'(","")</f>
        <v/>
      </c>
      <c r="I49" s="3" t="str">
        <f>IF(Cadastro!I49=0,"",Cadastro!I49)</f>
        <v/>
      </c>
    </row>
    <row r="50" spans="1:9" x14ac:dyDescent="0.25">
      <c r="A50" s="3" t="str">
        <f>IF(Cadastro!A50 = 0, "", Cadastro!A50)</f>
        <v/>
      </c>
      <c r="B50" s="19" t="str">
        <f>PROPER(Cadastro!B50)</f>
        <v/>
      </c>
      <c r="C50" s="3" t="str">
        <f>SUBSTITUTE(SUBSTITUTE(SUBSTITUTE(SUBSTITUTE(Cadastro!C50,".",""),"-",""),"/",""),"'(","")</f>
        <v/>
      </c>
      <c r="D50" s="3" t="str">
        <f>SUBSTITUTE(SUBSTITUTE(SUBSTITUTE(SUBSTITUTE(Cadastro!D50,".",""),"-",""),"/",""),"'(","")</f>
        <v/>
      </c>
      <c r="E50" s="3" t="str">
        <f>SUBSTITUTE(SUBSTITUTE(SUBSTITUTE(SUBSTITUTE(Cadastro!E50,".",""),"-",""),"/",""),"'(","")</f>
        <v/>
      </c>
      <c r="F50" s="3" t="str">
        <f>PROPER(Tabela2[[#This Row],[Cargo]])</f>
        <v/>
      </c>
      <c r="G50" s="3" t="str">
        <f>LOWER(Cadastro!G50)</f>
        <v/>
      </c>
      <c r="H50" s="3" t="str">
        <f>SUBSTITUTE(SUBSTITUTE(SUBSTITUTE(SUBSTITUTE(Cadastro!H50,".",""),"-",""),"/",""),"'(","")</f>
        <v/>
      </c>
      <c r="I50" s="3" t="str">
        <f>IF(Cadastro!I50=0,"",Cadastro!I50)</f>
        <v/>
      </c>
    </row>
    <row r="51" spans="1:9" x14ac:dyDescent="0.25">
      <c r="A51" s="3" t="str">
        <f>IF(Cadastro!A51 = 0, "", Cadastro!A51)</f>
        <v/>
      </c>
      <c r="B51" s="19" t="str">
        <f>PROPER(Cadastro!B51)</f>
        <v/>
      </c>
      <c r="C51" s="3" t="str">
        <f>SUBSTITUTE(SUBSTITUTE(SUBSTITUTE(SUBSTITUTE(Cadastro!C51,".",""),"-",""),"/",""),"'(","")</f>
        <v/>
      </c>
      <c r="D51" s="3" t="str">
        <f>SUBSTITUTE(SUBSTITUTE(SUBSTITUTE(SUBSTITUTE(Cadastro!D51,".",""),"-",""),"/",""),"'(","")</f>
        <v/>
      </c>
      <c r="E51" s="3" t="str">
        <f>SUBSTITUTE(SUBSTITUTE(SUBSTITUTE(SUBSTITUTE(Cadastro!E51,".",""),"-",""),"/",""),"'(","")</f>
        <v/>
      </c>
      <c r="F51" s="3" t="str">
        <f>PROPER(Tabela2[[#This Row],[Cargo]])</f>
        <v/>
      </c>
      <c r="G51" s="3" t="str">
        <f>LOWER(Cadastro!G51)</f>
        <v/>
      </c>
      <c r="H51" s="3" t="str">
        <f>SUBSTITUTE(SUBSTITUTE(SUBSTITUTE(SUBSTITUTE(Cadastro!H51,".",""),"-",""),"/",""),"'(","")</f>
        <v/>
      </c>
      <c r="I51" s="3" t="str">
        <f>IF(Cadastro!I51=0,"",Cadastro!I51)</f>
        <v/>
      </c>
    </row>
    <row r="52" spans="1:9" x14ac:dyDescent="0.25">
      <c r="A52" s="3" t="str">
        <f>IF(Cadastro!A52 = 0, "", Cadastro!A52)</f>
        <v/>
      </c>
      <c r="B52" s="19" t="str">
        <f>PROPER(Cadastro!B52)</f>
        <v/>
      </c>
      <c r="C52" s="3" t="str">
        <f>SUBSTITUTE(SUBSTITUTE(SUBSTITUTE(SUBSTITUTE(Cadastro!C52,".",""),"-",""),"/",""),"'(","")</f>
        <v/>
      </c>
      <c r="D52" s="3" t="str">
        <f>SUBSTITUTE(SUBSTITUTE(SUBSTITUTE(SUBSTITUTE(Cadastro!D52,".",""),"-",""),"/",""),"'(","")</f>
        <v/>
      </c>
      <c r="E52" s="3" t="str">
        <f>SUBSTITUTE(SUBSTITUTE(SUBSTITUTE(SUBSTITUTE(Cadastro!E52,".",""),"-",""),"/",""),"'(","")</f>
        <v/>
      </c>
      <c r="F52" s="3" t="str">
        <f>PROPER(Tabela2[[#This Row],[Cargo]])</f>
        <v/>
      </c>
      <c r="G52" s="3" t="str">
        <f>LOWER(Cadastro!G52)</f>
        <v/>
      </c>
      <c r="H52" s="3" t="str">
        <f>SUBSTITUTE(SUBSTITUTE(SUBSTITUTE(SUBSTITUTE(Cadastro!H52,".",""),"-",""),"/",""),"'(","")</f>
        <v/>
      </c>
      <c r="I52" s="3" t="str">
        <f>IF(Cadastro!I52=0,"",Cadastro!I52)</f>
        <v/>
      </c>
    </row>
    <row r="53" spans="1:9" x14ac:dyDescent="0.25">
      <c r="A53" s="3" t="str">
        <f>IF(Cadastro!A53 = 0, "", Cadastro!A53)</f>
        <v/>
      </c>
      <c r="B53" s="19" t="str">
        <f>PROPER(Cadastro!B53)</f>
        <v/>
      </c>
      <c r="C53" s="3" t="str">
        <f>SUBSTITUTE(SUBSTITUTE(SUBSTITUTE(SUBSTITUTE(Cadastro!C53,".",""),"-",""),"/",""),"'(","")</f>
        <v/>
      </c>
      <c r="D53" s="3" t="str">
        <f>SUBSTITUTE(SUBSTITUTE(SUBSTITUTE(SUBSTITUTE(Cadastro!D53,".",""),"-",""),"/",""),"'(","")</f>
        <v/>
      </c>
      <c r="E53" s="3" t="str">
        <f>SUBSTITUTE(SUBSTITUTE(SUBSTITUTE(SUBSTITUTE(Cadastro!E53,".",""),"-",""),"/",""),"'(","")</f>
        <v/>
      </c>
      <c r="F53" s="3" t="str">
        <f>PROPER(Tabela2[[#This Row],[Cargo]])</f>
        <v/>
      </c>
      <c r="G53" s="3" t="str">
        <f>LOWER(Cadastro!G53)</f>
        <v/>
      </c>
      <c r="H53" s="3" t="str">
        <f>SUBSTITUTE(SUBSTITUTE(SUBSTITUTE(SUBSTITUTE(Cadastro!H53,".",""),"-",""),"/",""),"'(","")</f>
        <v/>
      </c>
      <c r="I53" s="3" t="str">
        <f>IF(Cadastro!I53=0,"",Cadastro!I53)</f>
        <v/>
      </c>
    </row>
    <row r="54" spans="1:9" x14ac:dyDescent="0.25">
      <c r="A54" s="3" t="str">
        <f>IF(Cadastro!A54 = 0, "", Cadastro!A54)</f>
        <v/>
      </c>
      <c r="B54" s="19" t="str">
        <f>PROPER(Cadastro!B54)</f>
        <v/>
      </c>
      <c r="C54" s="3" t="str">
        <f>SUBSTITUTE(SUBSTITUTE(SUBSTITUTE(SUBSTITUTE(Cadastro!C54,".",""),"-",""),"/",""),"'(","")</f>
        <v/>
      </c>
      <c r="D54" s="3" t="str">
        <f>SUBSTITUTE(SUBSTITUTE(SUBSTITUTE(SUBSTITUTE(Cadastro!D54,".",""),"-",""),"/",""),"'(","")</f>
        <v/>
      </c>
      <c r="E54" s="3" t="str">
        <f>SUBSTITUTE(SUBSTITUTE(SUBSTITUTE(SUBSTITUTE(Cadastro!E54,".",""),"-",""),"/",""),"'(","")</f>
        <v/>
      </c>
      <c r="F54" s="3" t="str">
        <f>PROPER(Tabela2[[#This Row],[Cargo]])</f>
        <v/>
      </c>
      <c r="G54" s="3" t="str">
        <f>LOWER(Cadastro!G54)</f>
        <v/>
      </c>
      <c r="H54" s="3" t="str">
        <f>SUBSTITUTE(SUBSTITUTE(SUBSTITUTE(SUBSTITUTE(Cadastro!H54,".",""),"-",""),"/",""),"'(","")</f>
        <v/>
      </c>
      <c r="I54" s="3" t="str">
        <f>IF(Cadastro!I54=0,"",Cadastro!I54)</f>
        <v/>
      </c>
    </row>
    <row r="55" spans="1:9" x14ac:dyDescent="0.25">
      <c r="A55" s="3" t="str">
        <f>IF(Cadastro!A55 = 0, "", Cadastro!A55)</f>
        <v/>
      </c>
      <c r="B55" s="19" t="str">
        <f>PROPER(Cadastro!B55)</f>
        <v/>
      </c>
      <c r="C55" s="3" t="str">
        <f>SUBSTITUTE(SUBSTITUTE(SUBSTITUTE(SUBSTITUTE(Cadastro!C55,".",""),"-",""),"/",""),"'(","")</f>
        <v/>
      </c>
      <c r="D55" s="3" t="str">
        <f>SUBSTITUTE(SUBSTITUTE(SUBSTITUTE(SUBSTITUTE(Cadastro!D55,".",""),"-",""),"/",""),"'(","")</f>
        <v/>
      </c>
      <c r="E55" s="3" t="str">
        <f>SUBSTITUTE(SUBSTITUTE(SUBSTITUTE(SUBSTITUTE(Cadastro!E55,".",""),"-",""),"/",""),"'(","")</f>
        <v/>
      </c>
      <c r="F55" s="3" t="str">
        <f>PROPER(Tabela2[[#This Row],[Cargo]])</f>
        <v/>
      </c>
      <c r="G55" s="3" t="str">
        <f>LOWER(Cadastro!G55)</f>
        <v/>
      </c>
      <c r="H55" s="3" t="str">
        <f>SUBSTITUTE(SUBSTITUTE(SUBSTITUTE(SUBSTITUTE(Cadastro!H55,".",""),"-",""),"/",""),"'(","")</f>
        <v/>
      </c>
      <c r="I55" s="3" t="str">
        <f>IF(Cadastro!I55=0,"",Cadastro!I55)</f>
        <v/>
      </c>
    </row>
    <row r="56" spans="1:9" x14ac:dyDescent="0.25">
      <c r="A56" s="3" t="str">
        <f>IF(Cadastro!A56 = 0, "", Cadastro!A56)</f>
        <v/>
      </c>
      <c r="B56" s="19" t="str">
        <f>PROPER(Cadastro!B56)</f>
        <v/>
      </c>
      <c r="C56" s="3" t="str">
        <f>SUBSTITUTE(SUBSTITUTE(SUBSTITUTE(SUBSTITUTE(Cadastro!C56,".",""),"-",""),"/",""),"'(","")</f>
        <v/>
      </c>
      <c r="D56" s="3" t="str">
        <f>SUBSTITUTE(SUBSTITUTE(SUBSTITUTE(SUBSTITUTE(Cadastro!D56,".",""),"-",""),"/",""),"'(","")</f>
        <v/>
      </c>
      <c r="E56" s="3" t="str">
        <f>SUBSTITUTE(SUBSTITUTE(SUBSTITUTE(SUBSTITUTE(Cadastro!E56,".",""),"-",""),"/",""),"'(","")</f>
        <v/>
      </c>
      <c r="F56" s="3" t="str">
        <f>PROPER(Tabela2[[#This Row],[Cargo]])</f>
        <v/>
      </c>
      <c r="G56" s="3" t="str">
        <f>LOWER(Cadastro!G56)</f>
        <v/>
      </c>
      <c r="H56" s="3" t="str">
        <f>SUBSTITUTE(SUBSTITUTE(SUBSTITUTE(SUBSTITUTE(Cadastro!H56,".",""),"-",""),"/",""),"'(","")</f>
        <v/>
      </c>
      <c r="I56" s="3" t="str">
        <f>IF(Cadastro!I56=0,"",Cadastro!I56)</f>
        <v/>
      </c>
    </row>
    <row r="57" spans="1:9" x14ac:dyDescent="0.25">
      <c r="A57" s="3" t="str">
        <f>IF(Cadastro!A57 = 0, "", Cadastro!A57)</f>
        <v/>
      </c>
      <c r="B57" s="19" t="str">
        <f>PROPER(Cadastro!B57)</f>
        <v/>
      </c>
      <c r="C57" s="3" t="str">
        <f>SUBSTITUTE(SUBSTITUTE(SUBSTITUTE(SUBSTITUTE(Cadastro!C57,".",""),"-",""),"/",""),"'(","")</f>
        <v/>
      </c>
      <c r="D57" s="3" t="str">
        <f>SUBSTITUTE(SUBSTITUTE(SUBSTITUTE(SUBSTITUTE(Cadastro!D57,".",""),"-",""),"/",""),"'(","")</f>
        <v/>
      </c>
      <c r="E57" s="3" t="str">
        <f>SUBSTITUTE(SUBSTITUTE(SUBSTITUTE(SUBSTITUTE(Cadastro!E57,".",""),"-",""),"/",""),"'(","")</f>
        <v/>
      </c>
      <c r="F57" s="3" t="str">
        <f>PROPER(Tabela2[[#This Row],[Cargo]])</f>
        <v/>
      </c>
      <c r="G57" s="3" t="str">
        <f>LOWER(Cadastro!G57)</f>
        <v/>
      </c>
      <c r="H57" s="3" t="str">
        <f>SUBSTITUTE(SUBSTITUTE(SUBSTITUTE(SUBSTITUTE(Cadastro!H57,".",""),"-",""),"/",""),"'(","")</f>
        <v/>
      </c>
      <c r="I57" s="3" t="str">
        <f>IF(Cadastro!I57=0,"",Cadastro!I57)</f>
        <v/>
      </c>
    </row>
    <row r="58" spans="1:9" x14ac:dyDescent="0.25">
      <c r="A58" s="3" t="str">
        <f>IF(Cadastro!A58 = 0, "", Cadastro!A58)</f>
        <v/>
      </c>
      <c r="B58" s="19" t="str">
        <f>PROPER(Cadastro!B58)</f>
        <v/>
      </c>
      <c r="C58" s="3" t="str">
        <f>SUBSTITUTE(SUBSTITUTE(SUBSTITUTE(SUBSTITUTE(Cadastro!C58,".",""),"-",""),"/",""),"'(","")</f>
        <v/>
      </c>
      <c r="D58" s="3" t="str">
        <f>SUBSTITUTE(SUBSTITUTE(SUBSTITUTE(SUBSTITUTE(Cadastro!D58,".",""),"-",""),"/",""),"'(","")</f>
        <v/>
      </c>
      <c r="E58" s="3" t="str">
        <f>SUBSTITUTE(SUBSTITUTE(SUBSTITUTE(SUBSTITUTE(Cadastro!E58,".",""),"-",""),"/",""),"'(","")</f>
        <v/>
      </c>
      <c r="F58" s="3" t="str">
        <f>PROPER(Tabela2[[#This Row],[Cargo]])</f>
        <v/>
      </c>
      <c r="G58" s="3" t="str">
        <f>LOWER(Cadastro!G58)</f>
        <v/>
      </c>
      <c r="H58" s="3" t="str">
        <f>SUBSTITUTE(SUBSTITUTE(SUBSTITUTE(SUBSTITUTE(Cadastro!H58,".",""),"-",""),"/",""),"'(","")</f>
        <v/>
      </c>
      <c r="I58" s="3" t="str">
        <f>IF(Cadastro!I58=0,"",Cadastro!I58)</f>
        <v/>
      </c>
    </row>
    <row r="59" spans="1:9" x14ac:dyDescent="0.25">
      <c r="A59" s="3" t="str">
        <f>IF(Cadastro!A59 = 0, "", Cadastro!A59)</f>
        <v/>
      </c>
      <c r="B59" s="19" t="str">
        <f>PROPER(Cadastro!B59)</f>
        <v/>
      </c>
      <c r="C59" s="3" t="str">
        <f>SUBSTITUTE(SUBSTITUTE(SUBSTITUTE(SUBSTITUTE(Cadastro!C59,".",""),"-",""),"/",""),"'(","")</f>
        <v/>
      </c>
      <c r="D59" s="3" t="str">
        <f>SUBSTITUTE(SUBSTITUTE(SUBSTITUTE(SUBSTITUTE(Cadastro!D59,".",""),"-",""),"/",""),"'(","")</f>
        <v/>
      </c>
      <c r="E59" s="3" t="str">
        <f>SUBSTITUTE(SUBSTITUTE(SUBSTITUTE(SUBSTITUTE(Cadastro!E59,".",""),"-",""),"/",""),"'(","")</f>
        <v/>
      </c>
      <c r="F59" s="3" t="str">
        <f>PROPER(Tabela2[[#This Row],[Cargo]])</f>
        <v/>
      </c>
      <c r="G59" s="3" t="str">
        <f>LOWER(Cadastro!G59)</f>
        <v/>
      </c>
      <c r="H59" s="3" t="str">
        <f>SUBSTITUTE(SUBSTITUTE(SUBSTITUTE(SUBSTITUTE(Cadastro!H59,".",""),"-",""),"/",""),"'(","")</f>
        <v/>
      </c>
      <c r="I59" s="3" t="str">
        <f>IF(Cadastro!I59=0,"",Cadastro!I59)</f>
        <v/>
      </c>
    </row>
    <row r="60" spans="1:9" x14ac:dyDescent="0.25">
      <c r="A60" s="3" t="str">
        <f>IF(Cadastro!A60 = 0, "", Cadastro!A60)</f>
        <v/>
      </c>
      <c r="B60" s="19" t="str">
        <f>PROPER(Cadastro!B60)</f>
        <v/>
      </c>
      <c r="C60" s="3" t="str">
        <f>SUBSTITUTE(SUBSTITUTE(SUBSTITUTE(SUBSTITUTE(Cadastro!C60,".",""),"-",""),"/",""),"'(","")</f>
        <v/>
      </c>
      <c r="D60" s="3" t="str">
        <f>SUBSTITUTE(SUBSTITUTE(SUBSTITUTE(SUBSTITUTE(Cadastro!D60,".",""),"-",""),"/",""),"'(","")</f>
        <v/>
      </c>
      <c r="E60" s="3" t="str">
        <f>SUBSTITUTE(SUBSTITUTE(SUBSTITUTE(SUBSTITUTE(Cadastro!E60,".",""),"-",""),"/",""),"'(","")</f>
        <v/>
      </c>
      <c r="F60" s="3" t="str">
        <f>PROPER(Tabela2[[#This Row],[Cargo]])</f>
        <v/>
      </c>
      <c r="G60" s="3" t="str">
        <f>LOWER(Cadastro!G60)</f>
        <v/>
      </c>
      <c r="H60" s="3" t="str">
        <f>SUBSTITUTE(SUBSTITUTE(SUBSTITUTE(SUBSTITUTE(Cadastro!H60,".",""),"-",""),"/",""),"'(","")</f>
        <v/>
      </c>
      <c r="I60" s="3" t="str">
        <f>IF(Cadastro!I60=0,"",Cadastro!I60)</f>
        <v/>
      </c>
    </row>
    <row r="61" spans="1:9" x14ac:dyDescent="0.25">
      <c r="A61" s="3" t="str">
        <f>IF(Cadastro!A61 = 0, "", Cadastro!A61)</f>
        <v/>
      </c>
      <c r="B61" s="19" t="str">
        <f>PROPER(Cadastro!B61)</f>
        <v/>
      </c>
      <c r="C61" s="3" t="str">
        <f>SUBSTITUTE(SUBSTITUTE(SUBSTITUTE(SUBSTITUTE(Cadastro!C61,".",""),"-",""),"/",""),"'(","")</f>
        <v/>
      </c>
      <c r="D61" s="3" t="str">
        <f>SUBSTITUTE(SUBSTITUTE(SUBSTITUTE(SUBSTITUTE(Cadastro!D61,".",""),"-",""),"/",""),"'(","")</f>
        <v/>
      </c>
      <c r="E61" s="3" t="str">
        <f>SUBSTITUTE(SUBSTITUTE(SUBSTITUTE(SUBSTITUTE(Cadastro!E61,".",""),"-",""),"/",""),"'(","")</f>
        <v/>
      </c>
      <c r="F61" s="3" t="str">
        <f>PROPER(Tabela2[[#This Row],[Cargo]])</f>
        <v/>
      </c>
      <c r="G61" s="3" t="str">
        <f>LOWER(Cadastro!G61)</f>
        <v/>
      </c>
      <c r="H61" s="3" t="str">
        <f>SUBSTITUTE(SUBSTITUTE(SUBSTITUTE(SUBSTITUTE(Cadastro!H61,".",""),"-",""),"/",""),"'(","")</f>
        <v/>
      </c>
      <c r="I61" s="3" t="str">
        <f>IF(Cadastro!I61=0,"",Cadastro!I61)</f>
        <v/>
      </c>
    </row>
    <row r="62" spans="1:9" x14ac:dyDescent="0.25">
      <c r="A62" s="3" t="str">
        <f>IF(Cadastro!A62 = 0, "", Cadastro!A62)</f>
        <v/>
      </c>
      <c r="B62" s="19" t="str">
        <f>PROPER(Cadastro!B62)</f>
        <v/>
      </c>
      <c r="C62" s="3" t="str">
        <f>SUBSTITUTE(SUBSTITUTE(SUBSTITUTE(SUBSTITUTE(Cadastro!C62,".",""),"-",""),"/",""),"'(","")</f>
        <v/>
      </c>
      <c r="D62" s="3" t="str">
        <f>SUBSTITUTE(SUBSTITUTE(SUBSTITUTE(SUBSTITUTE(Cadastro!D62,".",""),"-",""),"/",""),"'(","")</f>
        <v/>
      </c>
      <c r="E62" s="3" t="str">
        <f>SUBSTITUTE(SUBSTITUTE(SUBSTITUTE(SUBSTITUTE(Cadastro!E62,".",""),"-",""),"/",""),"'(","")</f>
        <v/>
      </c>
      <c r="F62" s="3" t="str">
        <f>PROPER(Tabela2[[#This Row],[Cargo]])</f>
        <v/>
      </c>
      <c r="G62" s="3" t="str">
        <f>LOWER(Cadastro!G62)</f>
        <v/>
      </c>
      <c r="H62" s="3" t="str">
        <f>SUBSTITUTE(SUBSTITUTE(SUBSTITUTE(SUBSTITUTE(Cadastro!H62,".",""),"-",""),"/",""),"'(","")</f>
        <v/>
      </c>
      <c r="I62" s="3" t="str">
        <f>IF(Cadastro!I62=0,"",Cadastro!I62)</f>
        <v/>
      </c>
    </row>
    <row r="63" spans="1:9" x14ac:dyDescent="0.25">
      <c r="A63" s="3" t="str">
        <f>IF(Cadastro!A63 = 0, "", Cadastro!A63)</f>
        <v/>
      </c>
      <c r="B63" s="19" t="str">
        <f>PROPER(Cadastro!B63)</f>
        <v/>
      </c>
      <c r="C63" s="3" t="str">
        <f>SUBSTITUTE(SUBSTITUTE(SUBSTITUTE(SUBSTITUTE(Cadastro!C63,".",""),"-",""),"/",""),"'(","")</f>
        <v/>
      </c>
      <c r="D63" s="3" t="str">
        <f>SUBSTITUTE(SUBSTITUTE(SUBSTITUTE(SUBSTITUTE(Cadastro!D63,".",""),"-",""),"/",""),"'(","")</f>
        <v/>
      </c>
      <c r="E63" s="3" t="str">
        <f>SUBSTITUTE(SUBSTITUTE(SUBSTITUTE(SUBSTITUTE(Cadastro!E63,".",""),"-",""),"/",""),"'(","")</f>
        <v/>
      </c>
      <c r="F63" s="3" t="str">
        <f>PROPER(Tabela2[[#This Row],[Cargo]])</f>
        <v/>
      </c>
      <c r="G63" s="3" t="str">
        <f>LOWER(Cadastro!G63)</f>
        <v/>
      </c>
      <c r="H63" s="3" t="str">
        <f>SUBSTITUTE(SUBSTITUTE(SUBSTITUTE(SUBSTITUTE(Cadastro!H63,".",""),"-",""),"/",""),"'(","")</f>
        <v/>
      </c>
      <c r="I63" s="3" t="str">
        <f>IF(Cadastro!I63=0,"",Cadastro!I63)</f>
        <v/>
      </c>
    </row>
    <row r="64" spans="1:9" x14ac:dyDescent="0.25">
      <c r="A64" s="3" t="str">
        <f>IF(Cadastro!A64 = 0, "", Cadastro!A64)</f>
        <v/>
      </c>
      <c r="B64" s="19" t="str">
        <f>PROPER(Cadastro!B64)</f>
        <v/>
      </c>
      <c r="C64" s="3" t="str">
        <f>SUBSTITUTE(SUBSTITUTE(SUBSTITUTE(SUBSTITUTE(Cadastro!C64,".",""),"-",""),"/",""),"'(","")</f>
        <v/>
      </c>
      <c r="D64" s="3" t="str">
        <f>SUBSTITUTE(SUBSTITUTE(SUBSTITUTE(SUBSTITUTE(Cadastro!D64,".",""),"-",""),"/",""),"'(","")</f>
        <v/>
      </c>
      <c r="E64" s="3" t="str">
        <f>SUBSTITUTE(SUBSTITUTE(SUBSTITUTE(SUBSTITUTE(Cadastro!E64,".",""),"-",""),"/",""),"'(","")</f>
        <v/>
      </c>
      <c r="F64" s="3" t="str">
        <f>PROPER(Tabela2[[#This Row],[Cargo]])</f>
        <v/>
      </c>
      <c r="G64" s="3" t="str">
        <f>LOWER(Cadastro!G64)</f>
        <v/>
      </c>
      <c r="H64" s="3" t="str">
        <f>SUBSTITUTE(SUBSTITUTE(SUBSTITUTE(SUBSTITUTE(Cadastro!H64,".",""),"-",""),"/",""),"'(","")</f>
        <v/>
      </c>
      <c r="I64" s="3" t="str">
        <f>IF(Cadastro!I64=0,"",Cadastro!I64)</f>
        <v/>
      </c>
    </row>
    <row r="65" spans="1:9" x14ac:dyDescent="0.25">
      <c r="A65" s="3" t="str">
        <f>IF(Cadastro!A65 = 0, "", Cadastro!A65)</f>
        <v/>
      </c>
      <c r="B65" s="19" t="str">
        <f>PROPER(Cadastro!B65)</f>
        <v/>
      </c>
      <c r="C65" s="3" t="str">
        <f>SUBSTITUTE(SUBSTITUTE(SUBSTITUTE(SUBSTITUTE(Cadastro!C65,".",""),"-",""),"/",""),"'(","")</f>
        <v/>
      </c>
      <c r="D65" s="3" t="str">
        <f>SUBSTITUTE(SUBSTITUTE(SUBSTITUTE(SUBSTITUTE(Cadastro!D65,".",""),"-",""),"/",""),"'(","")</f>
        <v/>
      </c>
      <c r="E65" s="3" t="str">
        <f>SUBSTITUTE(SUBSTITUTE(SUBSTITUTE(SUBSTITUTE(Cadastro!E65,".",""),"-",""),"/",""),"'(","")</f>
        <v/>
      </c>
      <c r="F65" s="3" t="str">
        <f>PROPER(Tabela2[[#This Row],[Cargo]])</f>
        <v/>
      </c>
      <c r="G65" s="3" t="str">
        <f>LOWER(Cadastro!G65)</f>
        <v/>
      </c>
      <c r="H65" s="3" t="str">
        <f>SUBSTITUTE(SUBSTITUTE(SUBSTITUTE(SUBSTITUTE(Cadastro!H65,".",""),"-",""),"/",""),"'(","")</f>
        <v/>
      </c>
      <c r="I65" s="3" t="str">
        <f>IF(Cadastro!I65=0,"",Cadastro!I65)</f>
        <v/>
      </c>
    </row>
    <row r="66" spans="1:9" x14ac:dyDescent="0.25">
      <c r="A66" s="3" t="str">
        <f>IF(Cadastro!A66 = 0, "", Cadastro!A66)</f>
        <v/>
      </c>
      <c r="B66" s="19" t="str">
        <f>PROPER(Cadastro!B66)</f>
        <v/>
      </c>
      <c r="C66" s="3" t="str">
        <f>SUBSTITUTE(SUBSTITUTE(SUBSTITUTE(SUBSTITUTE(Cadastro!C66,".",""),"-",""),"/",""),"'(","")</f>
        <v/>
      </c>
      <c r="D66" s="3" t="str">
        <f>SUBSTITUTE(SUBSTITUTE(SUBSTITUTE(SUBSTITUTE(Cadastro!D66,".",""),"-",""),"/",""),"'(","")</f>
        <v/>
      </c>
      <c r="E66" s="3" t="str">
        <f>SUBSTITUTE(SUBSTITUTE(SUBSTITUTE(SUBSTITUTE(Cadastro!E66,".",""),"-",""),"/",""),"'(","")</f>
        <v/>
      </c>
      <c r="F66" s="3" t="str">
        <f>PROPER(Tabela2[[#This Row],[Cargo]])</f>
        <v/>
      </c>
      <c r="G66" s="3" t="str">
        <f>LOWER(Cadastro!G66)</f>
        <v/>
      </c>
      <c r="H66" s="3" t="str">
        <f>SUBSTITUTE(SUBSTITUTE(SUBSTITUTE(SUBSTITUTE(Cadastro!H66,".",""),"-",""),"/",""),"'(","")</f>
        <v/>
      </c>
      <c r="I66" s="3" t="str">
        <f>IF(Cadastro!I66=0,"",Cadastro!I66)</f>
        <v/>
      </c>
    </row>
    <row r="67" spans="1:9" x14ac:dyDescent="0.25">
      <c r="A67" s="3" t="str">
        <f>IF(Cadastro!A67 = 0, "", Cadastro!A67)</f>
        <v/>
      </c>
      <c r="B67" s="19" t="str">
        <f>PROPER(Cadastro!B67)</f>
        <v/>
      </c>
      <c r="C67" s="3" t="str">
        <f>SUBSTITUTE(SUBSTITUTE(SUBSTITUTE(SUBSTITUTE(Cadastro!C67,".",""),"-",""),"/",""),"'(","")</f>
        <v/>
      </c>
      <c r="D67" s="3" t="str">
        <f>SUBSTITUTE(SUBSTITUTE(SUBSTITUTE(SUBSTITUTE(Cadastro!D67,".",""),"-",""),"/",""),"'(","")</f>
        <v/>
      </c>
      <c r="E67" s="3" t="str">
        <f>SUBSTITUTE(SUBSTITUTE(SUBSTITUTE(SUBSTITUTE(Cadastro!E67,".",""),"-",""),"/",""),"'(","")</f>
        <v/>
      </c>
      <c r="F67" s="3" t="str">
        <f>PROPER(Tabela2[[#This Row],[Cargo]])</f>
        <v/>
      </c>
      <c r="G67" s="3" t="str">
        <f>LOWER(Cadastro!G67)</f>
        <v/>
      </c>
      <c r="H67" s="3" t="str">
        <f>SUBSTITUTE(SUBSTITUTE(SUBSTITUTE(SUBSTITUTE(Cadastro!H67,".",""),"-",""),"/",""),"'(","")</f>
        <v/>
      </c>
      <c r="I67" s="3" t="str">
        <f>IF(Cadastro!I67=0,"",Cadastro!I67)</f>
        <v/>
      </c>
    </row>
    <row r="68" spans="1:9" x14ac:dyDescent="0.25">
      <c r="A68" s="3" t="str">
        <f>IF(Cadastro!A68 = 0, "", Cadastro!A68)</f>
        <v/>
      </c>
      <c r="B68" s="19" t="str">
        <f>PROPER(Cadastro!B68)</f>
        <v/>
      </c>
      <c r="C68" s="3" t="str">
        <f>SUBSTITUTE(SUBSTITUTE(SUBSTITUTE(SUBSTITUTE(Cadastro!C68,".",""),"-",""),"/",""),"'(","")</f>
        <v/>
      </c>
      <c r="D68" s="3" t="str">
        <f>SUBSTITUTE(SUBSTITUTE(SUBSTITUTE(SUBSTITUTE(Cadastro!D68,".",""),"-",""),"/",""),"'(","")</f>
        <v/>
      </c>
      <c r="E68" s="3" t="str">
        <f>SUBSTITUTE(SUBSTITUTE(SUBSTITUTE(SUBSTITUTE(Cadastro!E68,".",""),"-",""),"/",""),"'(","")</f>
        <v/>
      </c>
      <c r="F68" s="3" t="str">
        <f>PROPER(Tabela2[[#This Row],[Cargo]])</f>
        <v/>
      </c>
      <c r="G68" s="3" t="str">
        <f>LOWER(Cadastro!G68)</f>
        <v/>
      </c>
      <c r="H68" s="3" t="str">
        <f>SUBSTITUTE(SUBSTITUTE(SUBSTITUTE(SUBSTITUTE(Cadastro!H68,".",""),"-",""),"/",""),"'(","")</f>
        <v/>
      </c>
      <c r="I68" s="3" t="str">
        <f>IF(Cadastro!I68=0,"",Cadastro!I68)</f>
        <v/>
      </c>
    </row>
    <row r="69" spans="1:9" x14ac:dyDescent="0.25">
      <c r="A69" s="3" t="str">
        <f>IF(Cadastro!A69 = 0, "", Cadastro!A69)</f>
        <v/>
      </c>
      <c r="B69" s="19" t="str">
        <f>PROPER(Cadastro!B69)</f>
        <v/>
      </c>
      <c r="C69" s="3" t="str">
        <f>SUBSTITUTE(SUBSTITUTE(SUBSTITUTE(SUBSTITUTE(Cadastro!C69,".",""),"-",""),"/",""),"'(","")</f>
        <v/>
      </c>
      <c r="D69" s="3" t="str">
        <f>SUBSTITUTE(SUBSTITUTE(SUBSTITUTE(SUBSTITUTE(Cadastro!D69,".",""),"-",""),"/",""),"'(","")</f>
        <v/>
      </c>
      <c r="E69" s="3" t="str">
        <f>SUBSTITUTE(SUBSTITUTE(SUBSTITUTE(SUBSTITUTE(Cadastro!E69,".",""),"-",""),"/",""),"'(","")</f>
        <v/>
      </c>
      <c r="F69" s="3" t="str">
        <f>PROPER(Tabela2[[#This Row],[Cargo]])</f>
        <v/>
      </c>
      <c r="G69" s="3" t="str">
        <f>LOWER(Cadastro!G69)</f>
        <v/>
      </c>
      <c r="H69" s="3" t="str">
        <f>SUBSTITUTE(SUBSTITUTE(SUBSTITUTE(SUBSTITUTE(Cadastro!H69,".",""),"-",""),"/",""),"'(","")</f>
        <v/>
      </c>
      <c r="I69" s="3" t="str">
        <f>IF(Cadastro!I69=0,"",Cadastro!I69)</f>
        <v/>
      </c>
    </row>
    <row r="70" spans="1:9" x14ac:dyDescent="0.25">
      <c r="A70" s="3" t="str">
        <f>IF(Cadastro!A70 = 0, "", Cadastro!A70)</f>
        <v/>
      </c>
      <c r="B70" s="19" t="str">
        <f>PROPER(Cadastro!B70)</f>
        <v/>
      </c>
      <c r="C70" s="3" t="str">
        <f>SUBSTITUTE(SUBSTITUTE(SUBSTITUTE(SUBSTITUTE(Cadastro!C70,".",""),"-",""),"/",""),"'(","")</f>
        <v/>
      </c>
      <c r="D70" s="3" t="str">
        <f>SUBSTITUTE(SUBSTITUTE(SUBSTITUTE(SUBSTITUTE(Cadastro!D70,".",""),"-",""),"/",""),"'(","")</f>
        <v/>
      </c>
      <c r="E70" s="3" t="str">
        <f>SUBSTITUTE(SUBSTITUTE(SUBSTITUTE(SUBSTITUTE(Cadastro!E70,".",""),"-",""),"/",""),"'(","")</f>
        <v/>
      </c>
      <c r="F70" s="3" t="str">
        <f>PROPER(Tabela2[[#This Row],[Cargo]])</f>
        <v/>
      </c>
      <c r="G70" s="3" t="str">
        <f>LOWER(Cadastro!G70)</f>
        <v/>
      </c>
      <c r="H70" s="3" t="str">
        <f>SUBSTITUTE(SUBSTITUTE(SUBSTITUTE(SUBSTITUTE(Cadastro!H70,".",""),"-",""),"/",""),"'(","")</f>
        <v/>
      </c>
      <c r="I70" s="3" t="str">
        <f>IF(Cadastro!I70=0,"",Cadastro!I70)</f>
        <v/>
      </c>
    </row>
    <row r="71" spans="1:9" x14ac:dyDescent="0.25">
      <c r="A71" s="3" t="str">
        <f>IF(Cadastro!A71 = 0, "", Cadastro!A71)</f>
        <v/>
      </c>
      <c r="B71" s="19" t="str">
        <f>PROPER(Cadastro!B71)</f>
        <v/>
      </c>
      <c r="C71" s="3" t="str">
        <f>SUBSTITUTE(SUBSTITUTE(SUBSTITUTE(SUBSTITUTE(Cadastro!C71,".",""),"-",""),"/",""),"'(","")</f>
        <v/>
      </c>
      <c r="D71" s="3" t="str">
        <f>SUBSTITUTE(SUBSTITUTE(SUBSTITUTE(SUBSTITUTE(Cadastro!D71,".",""),"-",""),"/",""),"'(","")</f>
        <v/>
      </c>
      <c r="E71" s="3" t="str">
        <f>SUBSTITUTE(SUBSTITUTE(SUBSTITUTE(SUBSTITUTE(Cadastro!E71,".",""),"-",""),"/",""),"'(","")</f>
        <v/>
      </c>
      <c r="F71" s="3" t="str">
        <f>PROPER(Tabela2[[#This Row],[Cargo]])</f>
        <v/>
      </c>
      <c r="G71" s="3" t="str">
        <f>LOWER(Cadastro!G71)</f>
        <v/>
      </c>
      <c r="H71" s="3" t="str">
        <f>SUBSTITUTE(SUBSTITUTE(SUBSTITUTE(SUBSTITUTE(Cadastro!H71,".",""),"-",""),"/",""),"'(","")</f>
        <v/>
      </c>
      <c r="I71" s="3" t="str">
        <f>IF(Cadastro!I71=0,"",Cadastro!I71)</f>
        <v/>
      </c>
    </row>
    <row r="72" spans="1:9" x14ac:dyDescent="0.25">
      <c r="A72" s="3" t="str">
        <f>IF(Cadastro!A72 = 0, "", Cadastro!A72)</f>
        <v/>
      </c>
      <c r="B72" s="19" t="str">
        <f>PROPER(Cadastro!B72)</f>
        <v/>
      </c>
      <c r="C72" s="3" t="str">
        <f>SUBSTITUTE(SUBSTITUTE(SUBSTITUTE(SUBSTITUTE(Cadastro!C72,".",""),"-",""),"/",""),"'(","")</f>
        <v/>
      </c>
      <c r="D72" s="3" t="str">
        <f>SUBSTITUTE(SUBSTITUTE(SUBSTITUTE(SUBSTITUTE(Cadastro!D72,".",""),"-",""),"/",""),"'(","")</f>
        <v/>
      </c>
      <c r="E72" s="3" t="str">
        <f>SUBSTITUTE(SUBSTITUTE(SUBSTITUTE(SUBSTITUTE(Cadastro!E72,".",""),"-",""),"/",""),"'(","")</f>
        <v/>
      </c>
      <c r="F72" s="3" t="str">
        <f>PROPER(Tabela2[[#This Row],[Cargo]])</f>
        <v/>
      </c>
      <c r="G72" s="3" t="str">
        <f>LOWER(Cadastro!G72)</f>
        <v/>
      </c>
      <c r="H72" s="3" t="str">
        <f>SUBSTITUTE(SUBSTITUTE(SUBSTITUTE(SUBSTITUTE(Cadastro!H72,".",""),"-",""),"/",""),"'(","")</f>
        <v/>
      </c>
      <c r="I72" s="3" t="str">
        <f>IF(Cadastro!I72=0,"",Cadastro!I72)</f>
        <v/>
      </c>
    </row>
    <row r="73" spans="1:9" x14ac:dyDescent="0.25">
      <c r="A73" s="3" t="str">
        <f>IF(Cadastro!A73 = 0, "", Cadastro!A73)</f>
        <v/>
      </c>
      <c r="B73" s="19" t="str">
        <f>PROPER(Cadastro!B73)</f>
        <v/>
      </c>
      <c r="C73" s="3" t="str">
        <f>SUBSTITUTE(SUBSTITUTE(SUBSTITUTE(SUBSTITUTE(Cadastro!C73,".",""),"-",""),"/",""),"'(","")</f>
        <v/>
      </c>
      <c r="D73" s="3" t="str">
        <f>SUBSTITUTE(SUBSTITUTE(SUBSTITUTE(SUBSTITUTE(Cadastro!D73,".",""),"-",""),"/",""),"'(","")</f>
        <v/>
      </c>
      <c r="E73" s="3" t="str">
        <f>SUBSTITUTE(SUBSTITUTE(SUBSTITUTE(SUBSTITUTE(Cadastro!E73,".",""),"-",""),"/",""),"'(","")</f>
        <v/>
      </c>
      <c r="F73" s="3" t="str">
        <f>PROPER(Tabela2[[#This Row],[Cargo]])</f>
        <v/>
      </c>
      <c r="G73" s="3" t="str">
        <f>LOWER(Cadastro!G73)</f>
        <v/>
      </c>
      <c r="H73" s="3" t="str">
        <f>SUBSTITUTE(SUBSTITUTE(SUBSTITUTE(SUBSTITUTE(Cadastro!H73,".",""),"-",""),"/",""),"'(","")</f>
        <v/>
      </c>
      <c r="I73" s="3" t="str">
        <f>IF(Cadastro!I73=0,"",Cadastro!I73)</f>
        <v/>
      </c>
    </row>
    <row r="74" spans="1:9" x14ac:dyDescent="0.25">
      <c r="A74" s="3" t="str">
        <f>IF(Cadastro!A74 = 0, "", Cadastro!A74)</f>
        <v/>
      </c>
      <c r="B74" s="19" t="str">
        <f>PROPER(Cadastro!B74)</f>
        <v/>
      </c>
      <c r="C74" s="3" t="str">
        <f>SUBSTITUTE(SUBSTITUTE(SUBSTITUTE(SUBSTITUTE(Cadastro!C74,".",""),"-",""),"/",""),"'(","")</f>
        <v/>
      </c>
      <c r="D74" s="3" t="str">
        <f>SUBSTITUTE(SUBSTITUTE(SUBSTITUTE(SUBSTITUTE(Cadastro!D74,".",""),"-",""),"/",""),"'(","")</f>
        <v/>
      </c>
      <c r="E74" s="3" t="str">
        <f>SUBSTITUTE(SUBSTITUTE(SUBSTITUTE(SUBSTITUTE(Cadastro!E74,".",""),"-",""),"/",""),"'(","")</f>
        <v/>
      </c>
      <c r="F74" s="3" t="str">
        <f>PROPER(Tabela2[[#This Row],[Cargo]])</f>
        <v/>
      </c>
      <c r="G74" s="3" t="str">
        <f>LOWER(Cadastro!G74)</f>
        <v/>
      </c>
      <c r="H74" s="3" t="str">
        <f>SUBSTITUTE(SUBSTITUTE(SUBSTITUTE(SUBSTITUTE(Cadastro!H74,".",""),"-",""),"/",""),"'(","")</f>
        <v/>
      </c>
      <c r="I74" s="3" t="str">
        <f>IF(Cadastro!I74=0,"",Cadastro!I74)</f>
        <v/>
      </c>
    </row>
    <row r="75" spans="1:9" x14ac:dyDescent="0.25">
      <c r="A75" s="3" t="str">
        <f>IF(Cadastro!A75 = 0, "", Cadastro!A75)</f>
        <v/>
      </c>
      <c r="B75" s="19" t="str">
        <f>PROPER(Cadastro!B75)</f>
        <v/>
      </c>
      <c r="C75" s="3" t="str">
        <f>SUBSTITUTE(SUBSTITUTE(SUBSTITUTE(SUBSTITUTE(Cadastro!C75,".",""),"-",""),"/",""),"'(","")</f>
        <v/>
      </c>
      <c r="D75" s="3" t="str">
        <f>SUBSTITUTE(SUBSTITUTE(SUBSTITUTE(SUBSTITUTE(Cadastro!D75,".",""),"-",""),"/",""),"'(","")</f>
        <v/>
      </c>
      <c r="E75" s="3" t="str">
        <f>SUBSTITUTE(SUBSTITUTE(SUBSTITUTE(SUBSTITUTE(Cadastro!E75,".",""),"-",""),"/",""),"'(","")</f>
        <v/>
      </c>
      <c r="F75" s="3" t="str">
        <f>PROPER(Tabela2[[#This Row],[Cargo]])</f>
        <v/>
      </c>
      <c r="G75" s="3" t="str">
        <f>LOWER(Cadastro!G75)</f>
        <v/>
      </c>
      <c r="H75" s="3" t="str">
        <f>SUBSTITUTE(SUBSTITUTE(SUBSTITUTE(SUBSTITUTE(Cadastro!H75,".",""),"-",""),"/",""),"'(","")</f>
        <v/>
      </c>
      <c r="I75" s="3" t="str">
        <f>IF(Cadastro!I75=0,"",Cadastro!I75)</f>
        <v/>
      </c>
    </row>
    <row r="76" spans="1:9" x14ac:dyDescent="0.25">
      <c r="A76" s="3" t="str">
        <f>IF(Cadastro!A76 = 0, "", Cadastro!A76)</f>
        <v/>
      </c>
      <c r="B76" s="19" t="str">
        <f>PROPER(Cadastro!B76)</f>
        <v/>
      </c>
      <c r="C76" s="3" t="str">
        <f>SUBSTITUTE(SUBSTITUTE(SUBSTITUTE(SUBSTITUTE(Cadastro!C76,".",""),"-",""),"/",""),"'(","")</f>
        <v/>
      </c>
      <c r="D76" s="3" t="str">
        <f>SUBSTITUTE(SUBSTITUTE(SUBSTITUTE(SUBSTITUTE(Cadastro!D76,".",""),"-",""),"/",""),"'(","")</f>
        <v/>
      </c>
      <c r="E76" s="3" t="str">
        <f>SUBSTITUTE(SUBSTITUTE(SUBSTITUTE(SUBSTITUTE(Cadastro!E76,".",""),"-",""),"/",""),"'(","")</f>
        <v/>
      </c>
      <c r="F76" s="3" t="str">
        <f>PROPER(Tabela2[[#This Row],[Cargo]])</f>
        <v/>
      </c>
      <c r="G76" s="3" t="str">
        <f>LOWER(Cadastro!G76)</f>
        <v/>
      </c>
      <c r="H76" s="3" t="str">
        <f>SUBSTITUTE(SUBSTITUTE(SUBSTITUTE(SUBSTITUTE(Cadastro!H76,".",""),"-",""),"/",""),"'(","")</f>
        <v/>
      </c>
      <c r="I76" s="3" t="str">
        <f>IF(Cadastro!I76=0,"",Cadastro!I76)</f>
        <v/>
      </c>
    </row>
    <row r="77" spans="1:9" x14ac:dyDescent="0.25">
      <c r="A77" s="3" t="str">
        <f>IF(Cadastro!A77 = 0, "", Cadastro!A77)</f>
        <v/>
      </c>
      <c r="B77" s="19" t="str">
        <f>PROPER(Cadastro!B77)</f>
        <v/>
      </c>
      <c r="C77" s="3" t="str">
        <f>SUBSTITUTE(SUBSTITUTE(SUBSTITUTE(SUBSTITUTE(Cadastro!C77,".",""),"-",""),"/",""),"'(","")</f>
        <v/>
      </c>
      <c r="D77" s="3" t="str">
        <f>SUBSTITUTE(SUBSTITUTE(SUBSTITUTE(SUBSTITUTE(Cadastro!D77,".",""),"-",""),"/",""),"'(","")</f>
        <v/>
      </c>
      <c r="E77" s="3" t="str">
        <f>SUBSTITUTE(SUBSTITUTE(SUBSTITUTE(SUBSTITUTE(Cadastro!E77,".",""),"-",""),"/",""),"'(","")</f>
        <v/>
      </c>
      <c r="F77" s="3" t="str">
        <f>PROPER(Tabela2[[#This Row],[Cargo]])</f>
        <v/>
      </c>
      <c r="G77" s="3" t="str">
        <f>LOWER(Cadastro!G77)</f>
        <v/>
      </c>
      <c r="H77" s="3" t="str">
        <f>SUBSTITUTE(SUBSTITUTE(SUBSTITUTE(SUBSTITUTE(Cadastro!H77,".",""),"-",""),"/",""),"'(","")</f>
        <v/>
      </c>
      <c r="I77" s="3" t="str">
        <f>IF(Cadastro!I77=0,"",Cadastro!I77)</f>
        <v/>
      </c>
    </row>
    <row r="78" spans="1:9" x14ac:dyDescent="0.25">
      <c r="A78" s="3" t="str">
        <f>IF(Cadastro!A78 = 0, "", Cadastro!A78)</f>
        <v/>
      </c>
      <c r="B78" s="19" t="str">
        <f>PROPER(Cadastro!B78)</f>
        <v/>
      </c>
      <c r="C78" s="3" t="str">
        <f>SUBSTITUTE(SUBSTITUTE(SUBSTITUTE(SUBSTITUTE(Cadastro!C78,".",""),"-",""),"/",""),"'(","")</f>
        <v/>
      </c>
      <c r="D78" s="3" t="str">
        <f>SUBSTITUTE(SUBSTITUTE(SUBSTITUTE(SUBSTITUTE(Cadastro!D78,".",""),"-",""),"/",""),"'(","")</f>
        <v/>
      </c>
      <c r="E78" s="3" t="str">
        <f>SUBSTITUTE(SUBSTITUTE(SUBSTITUTE(SUBSTITUTE(Cadastro!E78,".",""),"-",""),"/",""),"'(","")</f>
        <v/>
      </c>
      <c r="F78" s="3" t="str">
        <f>PROPER(Tabela2[[#This Row],[Cargo]])</f>
        <v/>
      </c>
      <c r="G78" s="3" t="str">
        <f>LOWER(Cadastro!G78)</f>
        <v/>
      </c>
      <c r="H78" s="3" t="str">
        <f>SUBSTITUTE(SUBSTITUTE(SUBSTITUTE(SUBSTITUTE(Cadastro!H78,".",""),"-",""),"/",""),"'(","")</f>
        <v/>
      </c>
      <c r="I78" s="3" t="str">
        <f>IF(Cadastro!I78=0,"",Cadastro!I78)</f>
        <v/>
      </c>
    </row>
    <row r="79" spans="1:9" x14ac:dyDescent="0.25">
      <c r="A79" s="3" t="str">
        <f>IF(Cadastro!A79 = 0, "", Cadastro!A79)</f>
        <v/>
      </c>
      <c r="B79" s="19" t="str">
        <f>PROPER(Cadastro!B79)</f>
        <v/>
      </c>
      <c r="C79" s="3" t="str">
        <f>SUBSTITUTE(SUBSTITUTE(SUBSTITUTE(SUBSTITUTE(Cadastro!C79,".",""),"-",""),"/",""),"'(","")</f>
        <v/>
      </c>
      <c r="D79" s="3" t="str">
        <f>SUBSTITUTE(SUBSTITUTE(SUBSTITUTE(SUBSTITUTE(Cadastro!D79,".",""),"-",""),"/",""),"'(","")</f>
        <v/>
      </c>
      <c r="E79" s="3" t="str">
        <f>SUBSTITUTE(SUBSTITUTE(SUBSTITUTE(SUBSTITUTE(Cadastro!E79,".",""),"-",""),"/",""),"'(","")</f>
        <v/>
      </c>
      <c r="F79" s="3" t="str">
        <f>PROPER(Tabela2[[#This Row],[Cargo]])</f>
        <v/>
      </c>
      <c r="G79" s="3" t="str">
        <f>LOWER(Cadastro!G79)</f>
        <v/>
      </c>
      <c r="H79" s="3" t="str">
        <f>SUBSTITUTE(SUBSTITUTE(SUBSTITUTE(SUBSTITUTE(Cadastro!H79,".",""),"-",""),"/",""),"'(","")</f>
        <v/>
      </c>
      <c r="I79" s="3" t="str">
        <f>IF(Cadastro!I79=0,"",Cadastro!I79)</f>
        <v/>
      </c>
    </row>
    <row r="80" spans="1:9" x14ac:dyDescent="0.25">
      <c r="A80" s="3" t="str">
        <f>IF(Cadastro!A80 = 0, "", Cadastro!A80)</f>
        <v/>
      </c>
      <c r="B80" s="19" t="str">
        <f>PROPER(Cadastro!B80)</f>
        <v/>
      </c>
      <c r="C80" s="3" t="str">
        <f>SUBSTITUTE(SUBSTITUTE(SUBSTITUTE(SUBSTITUTE(Cadastro!C80,".",""),"-",""),"/",""),"'(","")</f>
        <v/>
      </c>
      <c r="D80" s="3" t="str">
        <f>SUBSTITUTE(SUBSTITUTE(SUBSTITUTE(SUBSTITUTE(Cadastro!D80,".",""),"-",""),"/",""),"'(","")</f>
        <v/>
      </c>
      <c r="E80" s="3" t="str">
        <f>SUBSTITUTE(SUBSTITUTE(SUBSTITUTE(SUBSTITUTE(Cadastro!E80,".",""),"-",""),"/",""),"'(","")</f>
        <v/>
      </c>
      <c r="F80" s="3" t="str">
        <f>PROPER(Tabela2[[#This Row],[Cargo]])</f>
        <v/>
      </c>
      <c r="G80" s="3" t="str">
        <f>LOWER(Cadastro!G80)</f>
        <v/>
      </c>
      <c r="H80" s="3" t="str">
        <f>SUBSTITUTE(SUBSTITUTE(SUBSTITUTE(SUBSTITUTE(Cadastro!H80,".",""),"-",""),"/",""),"'(","")</f>
        <v/>
      </c>
      <c r="I80" s="3" t="str">
        <f>IF(Cadastro!I80=0,"",Cadastro!I80)</f>
        <v/>
      </c>
    </row>
    <row r="81" spans="1:9" x14ac:dyDescent="0.25">
      <c r="A81" s="3" t="str">
        <f>IF(Cadastro!A81 = 0, "", Cadastro!A81)</f>
        <v/>
      </c>
      <c r="B81" s="19" t="str">
        <f>PROPER(Cadastro!B81)</f>
        <v/>
      </c>
      <c r="C81" s="3" t="str">
        <f>SUBSTITUTE(SUBSTITUTE(SUBSTITUTE(SUBSTITUTE(Cadastro!C81,".",""),"-",""),"/",""),"'(","")</f>
        <v/>
      </c>
      <c r="D81" s="3" t="str">
        <f>SUBSTITUTE(SUBSTITUTE(SUBSTITUTE(SUBSTITUTE(Cadastro!D81,".",""),"-",""),"/",""),"'(","")</f>
        <v/>
      </c>
      <c r="E81" s="3" t="str">
        <f>SUBSTITUTE(SUBSTITUTE(SUBSTITUTE(SUBSTITUTE(Cadastro!E81,".",""),"-",""),"/",""),"'(","")</f>
        <v/>
      </c>
      <c r="F81" s="3" t="str">
        <f>PROPER(Tabela2[[#This Row],[Cargo]])</f>
        <v/>
      </c>
      <c r="G81" s="3" t="str">
        <f>LOWER(Cadastro!G81)</f>
        <v/>
      </c>
      <c r="H81" s="3" t="str">
        <f>SUBSTITUTE(SUBSTITUTE(SUBSTITUTE(SUBSTITUTE(Cadastro!H81,".",""),"-",""),"/",""),"'(","")</f>
        <v/>
      </c>
      <c r="I81" s="3" t="str">
        <f>IF(Cadastro!I81=0,"",Cadastro!I81)</f>
        <v/>
      </c>
    </row>
    <row r="82" spans="1:9" x14ac:dyDescent="0.25">
      <c r="A82" s="3" t="str">
        <f>IF(Cadastro!A82 = 0, "", Cadastro!A82)</f>
        <v/>
      </c>
      <c r="B82" s="19" t="str">
        <f>PROPER(Cadastro!B82)</f>
        <v/>
      </c>
      <c r="C82" s="3" t="str">
        <f>SUBSTITUTE(SUBSTITUTE(SUBSTITUTE(SUBSTITUTE(Cadastro!C82,".",""),"-",""),"/",""),"'(","")</f>
        <v/>
      </c>
      <c r="D82" s="3" t="str">
        <f>SUBSTITUTE(SUBSTITUTE(SUBSTITUTE(SUBSTITUTE(Cadastro!D82,".",""),"-",""),"/",""),"'(","")</f>
        <v/>
      </c>
      <c r="E82" s="3" t="str">
        <f>SUBSTITUTE(SUBSTITUTE(SUBSTITUTE(SUBSTITUTE(Cadastro!E82,".",""),"-",""),"/",""),"'(","")</f>
        <v/>
      </c>
      <c r="F82" s="3" t="str">
        <f>PROPER(Tabela2[[#This Row],[Cargo]])</f>
        <v/>
      </c>
      <c r="G82" s="3" t="str">
        <f>LOWER(Cadastro!G82)</f>
        <v/>
      </c>
      <c r="H82" s="3" t="str">
        <f>SUBSTITUTE(SUBSTITUTE(SUBSTITUTE(SUBSTITUTE(Cadastro!H82,".",""),"-",""),"/",""),"'(","")</f>
        <v/>
      </c>
      <c r="I82" s="3" t="str">
        <f>IF(Cadastro!I82=0,"",Cadastro!I82)</f>
        <v/>
      </c>
    </row>
    <row r="83" spans="1:9" x14ac:dyDescent="0.25">
      <c r="A83" s="3" t="str">
        <f>IF(Cadastro!A83 = 0, "", Cadastro!A83)</f>
        <v/>
      </c>
      <c r="B83" s="19" t="str">
        <f>PROPER(Cadastro!B83)</f>
        <v/>
      </c>
      <c r="C83" s="3" t="str">
        <f>SUBSTITUTE(SUBSTITUTE(SUBSTITUTE(SUBSTITUTE(Cadastro!C83,".",""),"-",""),"/",""),"'(","")</f>
        <v/>
      </c>
      <c r="D83" s="3" t="str">
        <f>SUBSTITUTE(SUBSTITUTE(SUBSTITUTE(SUBSTITUTE(Cadastro!D83,".",""),"-",""),"/",""),"'(","")</f>
        <v/>
      </c>
      <c r="E83" s="3" t="str">
        <f>SUBSTITUTE(SUBSTITUTE(SUBSTITUTE(SUBSTITUTE(Cadastro!E83,".",""),"-",""),"/",""),"'(","")</f>
        <v/>
      </c>
      <c r="F83" s="3" t="str">
        <f>PROPER(Tabela2[[#This Row],[Cargo]])</f>
        <v/>
      </c>
      <c r="G83" s="3" t="str">
        <f>LOWER(Cadastro!G83)</f>
        <v/>
      </c>
      <c r="H83" s="3" t="str">
        <f>SUBSTITUTE(SUBSTITUTE(SUBSTITUTE(SUBSTITUTE(Cadastro!H83,".",""),"-",""),"/",""),"'(","")</f>
        <v/>
      </c>
      <c r="I83" s="3" t="str">
        <f>IF(Cadastro!I83=0,"",Cadastro!I83)</f>
        <v/>
      </c>
    </row>
    <row r="84" spans="1:9" x14ac:dyDescent="0.25">
      <c r="A84" s="3" t="str">
        <f>IF(Cadastro!A84 = 0, "", Cadastro!A84)</f>
        <v/>
      </c>
      <c r="B84" s="19" t="str">
        <f>PROPER(Cadastro!B84)</f>
        <v/>
      </c>
      <c r="C84" s="3" t="str">
        <f>SUBSTITUTE(SUBSTITUTE(SUBSTITUTE(SUBSTITUTE(Cadastro!C84,".",""),"-",""),"/",""),"'(","")</f>
        <v/>
      </c>
      <c r="D84" s="3" t="str">
        <f>SUBSTITUTE(SUBSTITUTE(SUBSTITUTE(SUBSTITUTE(Cadastro!D84,".",""),"-",""),"/",""),"'(","")</f>
        <v/>
      </c>
      <c r="E84" s="3" t="str">
        <f>SUBSTITUTE(SUBSTITUTE(SUBSTITUTE(SUBSTITUTE(Cadastro!E84,".",""),"-",""),"/",""),"'(","")</f>
        <v/>
      </c>
      <c r="F84" s="3" t="str">
        <f>PROPER(Tabela2[[#This Row],[Cargo]])</f>
        <v/>
      </c>
      <c r="G84" s="3" t="str">
        <f>LOWER(Cadastro!G84)</f>
        <v/>
      </c>
      <c r="H84" s="3" t="str">
        <f>SUBSTITUTE(SUBSTITUTE(SUBSTITUTE(SUBSTITUTE(Cadastro!H84,".",""),"-",""),"/",""),"'(","")</f>
        <v/>
      </c>
      <c r="I84" s="3" t="str">
        <f>IF(Cadastro!I84=0,"",Cadastro!I84)</f>
        <v/>
      </c>
    </row>
    <row r="85" spans="1:9" x14ac:dyDescent="0.25">
      <c r="A85" s="3" t="str">
        <f>IF(Cadastro!A85 = 0, "", Cadastro!A85)</f>
        <v/>
      </c>
      <c r="B85" s="19" t="str">
        <f>PROPER(Cadastro!B85)</f>
        <v/>
      </c>
      <c r="C85" s="3" t="str">
        <f>SUBSTITUTE(SUBSTITUTE(SUBSTITUTE(SUBSTITUTE(Cadastro!C85,".",""),"-",""),"/",""),"'(","")</f>
        <v/>
      </c>
      <c r="D85" s="3" t="str">
        <f>SUBSTITUTE(SUBSTITUTE(SUBSTITUTE(SUBSTITUTE(Cadastro!D85,".",""),"-",""),"/",""),"'(","")</f>
        <v/>
      </c>
      <c r="E85" s="3" t="str">
        <f>SUBSTITUTE(SUBSTITUTE(SUBSTITUTE(SUBSTITUTE(Cadastro!E85,".",""),"-",""),"/",""),"'(","")</f>
        <v/>
      </c>
      <c r="F85" s="3" t="str">
        <f>PROPER(Tabela2[[#This Row],[Cargo]])</f>
        <v/>
      </c>
      <c r="G85" s="3" t="str">
        <f>LOWER(Cadastro!G85)</f>
        <v/>
      </c>
      <c r="H85" s="3" t="str">
        <f>SUBSTITUTE(SUBSTITUTE(SUBSTITUTE(SUBSTITUTE(Cadastro!H85,".",""),"-",""),"/",""),"'(","")</f>
        <v/>
      </c>
      <c r="I85" s="3" t="str">
        <f>IF(Cadastro!I85=0,"",Cadastro!I85)</f>
        <v/>
      </c>
    </row>
    <row r="86" spans="1:9" x14ac:dyDescent="0.25">
      <c r="A86" s="3" t="str">
        <f>IF(Cadastro!A86 = 0, "", Cadastro!A86)</f>
        <v/>
      </c>
      <c r="B86" s="19" t="str">
        <f>PROPER(Cadastro!B86)</f>
        <v/>
      </c>
      <c r="C86" s="3" t="str">
        <f>SUBSTITUTE(SUBSTITUTE(SUBSTITUTE(SUBSTITUTE(Cadastro!C86,".",""),"-",""),"/",""),"'(","")</f>
        <v/>
      </c>
      <c r="D86" s="3" t="str">
        <f>SUBSTITUTE(SUBSTITUTE(SUBSTITUTE(SUBSTITUTE(Cadastro!D86,".",""),"-",""),"/",""),"'(","")</f>
        <v/>
      </c>
      <c r="E86" s="3" t="str">
        <f>SUBSTITUTE(SUBSTITUTE(SUBSTITUTE(SUBSTITUTE(Cadastro!E86,".",""),"-",""),"/",""),"'(","")</f>
        <v/>
      </c>
      <c r="F86" s="3" t="str">
        <f>PROPER(Tabela2[[#This Row],[Cargo]])</f>
        <v/>
      </c>
      <c r="G86" s="3" t="str">
        <f>LOWER(Cadastro!G86)</f>
        <v/>
      </c>
      <c r="H86" s="3" t="str">
        <f>SUBSTITUTE(SUBSTITUTE(SUBSTITUTE(SUBSTITUTE(Cadastro!H86,".",""),"-",""),"/",""),"'(","")</f>
        <v/>
      </c>
      <c r="I86" s="3" t="str">
        <f>IF(Cadastro!I86=0,"",Cadastro!I86)</f>
        <v/>
      </c>
    </row>
    <row r="87" spans="1:9" x14ac:dyDescent="0.25">
      <c r="A87" s="3" t="str">
        <f>IF(Cadastro!A87 = 0, "", Cadastro!A87)</f>
        <v/>
      </c>
      <c r="B87" s="19" t="str">
        <f>PROPER(Cadastro!B87)</f>
        <v/>
      </c>
      <c r="C87" s="3" t="str">
        <f>SUBSTITUTE(SUBSTITUTE(SUBSTITUTE(SUBSTITUTE(Cadastro!C87,".",""),"-",""),"/",""),"'(","")</f>
        <v/>
      </c>
      <c r="D87" s="3" t="str">
        <f>SUBSTITUTE(SUBSTITUTE(SUBSTITUTE(SUBSTITUTE(Cadastro!D87,".",""),"-",""),"/",""),"'(","")</f>
        <v/>
      </c>
      <c r="E87" s="3" t="str">
        <f>SUBSTITUTE(SUBSTITUTE(SUBSTITUTE(SUBSTITUTE(Cadastro!E87,".",""),"-",""),"/",""),"'(","")</f>
        <v/>
      </c>
      <c r="F87" s="3" t="str">
        <f>PROPER(Tabela2[[#This Row],[Cargo]])</f>
        <v/>
      </c>
      <c r="G87" s="3" t="str">
        <f>LOWER(Cadastro!G87)</f>
        <v/>
      </c>
      <c r="H87" s="3" t="str">
        <f>SUBSTITUTE(SUBSTITUTE(SUBSTITUTE(SUBSTITUTE(Cadastro!H87,".",""),"-",""),"/",""),"'(","")</f>
        <v/>
      </c>
      <c r="I87" s="3" t="str">
        <f>IF(Cadastro!I87=0,"",Cadastro!I87)</f>
        <v/>
      </c>
    </row>
    <row r="88" spans="1:9" x14ac:dyDescent="0.25">
      <c r="A88" s="3" t="str">
        <f>IF(Cadastro!A88 = 0, "", Cadastro!A88)</f>
        <v/>
      </c>
      <c r="B88" s="19" t="str">
        <f>PROPER(Cadastro!B88)</f>
        <v/>
      </c>
      <c r="C88" s="3" t="str">
        <f>SUBSTITUTE(SUBSTITUTE(SUBSTITUTE(SUBSTITUTE(Cadastro!C88,".",""),"-",""),"/",""),"'(","")</f>
        <v/>
      </c>
      <c r="D88" s="3" t="str">
        <f>SUBSTITUTE(SUBSTITUTE(SUBSTITUTE(SUBSTITUTE(Cadastro!D88,".",""),"-",""),"/",""),"'(","")</f>
        <v/>
      </c>
      <c r="E88" s="3" t="str">
        <f>SUBSTITUTE(SUBSTITUTE(SUBSTITUTE(SUBSTITUTE(Cadastro!E88,".",""),"-",""),"/",""),"'(","")</f>
        <v/>
      </c>
      <c r="F88" s="3" t="str">
        <f>PROPER(Tabela2[[#This Row],[Cargo]])</f>
        <v/>
      </c>
      <c r="G88" s="3" t="str">
        <f>LOWER(Cadastro!G88)</f>
        <v/>
      </c>
      <c r="H88" s="3" t="str">
        <f>SUBSTITUTE(SUBSTITUTE(SUBSTITUTE(SUBSTITUTE(Cadastro!H88,".",""),"-",""),"/",""),"'(","")</f>
        <v/>
      </c>
      <c r="I88" s="3" t="str">
        <f>IF(Cadastro!I88=0,"",Cadastro!I88)</f>
        <v/>
      </c>
    </row>
    <row r="89" spans="1:9" x14ac:dyDescent="0.25">
      <c r="A89" s="3" t="str">
        <f>IF(Cadastro!A89 = 0, "", Cadastro!A89)</f>
        <v/>
      </c>
      <c r="B89" s="19" t="str">
        <f>PROPER(Cadastro!B89)</f>
        <v/>
      </c>
      <c r="C89" s="3" t="str">
        <f>SUBSTITUTE(SUBSTITUTE(SUBSTITUTE(SUBSTITUTE(Cadastro!C89,".",""),"-",""),"/",""),"'(","")</f>
        <v/>
      </c>
      <c r="D89" s="3" t="str">
        <f>SUBSTITUTE(SUBSTITUTE(SUBSTITUTE(SUBSTITUTE(Cadastro!D89,".",""),"-",""),"/",""),"'(","")</f>
        <v/>
      </c>
      <c r="E89" s="3" t="str">
        <f>SUBSTITUTE(SUBSTITUTE(SUBSTITUTE(SUBSTITUTE(Cadastro!E89,".",""),"-",""),"/",""),"'(","")</f>
        <v/>
      </c>
      <c r="F89" s="3" t="str">
        <f>PROPER(Tabela2[[#This Row],[Cargo]])</f>
        <v/>
      </c>
      <c r="G89" s="3" t="str">
        <f>LOWER(Cadastro!G89)</f>
        <v/>
      </c>
      <c r="H89" s="3" t="str">
        <f>SUBSTITUTE(SUBSTITUTE(SUBSTITUTE(SUBSTITUTE(Cadastro!H89,".",""),"-",""),"/",""),"'(","")</f>
        <v/>
      </c>
      <c r="I89" s="3" t="str">
        <f>IF(Cadastro!I89=0,"",Cadastro!I89)</f>
        <v/>
      </c>
    </row>
    <row r="90" spans="1:9" x14ac:dyDescent="0.25">
      <c r="A90" s="3" t="str">
        <f>IF(Cadastro!A90 = 0, "", Cadastro!A90)</f>
        <v/>
      </c>
      <c r="B90" s="19" t="str">
        <f>PROPER(Cadastro!B90)</f>
        <v/>
      </c>
      <c r="C90" s="3" t="str">
        <f>SUBSTITUTE(SUBSTITUTE(SUBSTITUTE(SUBSTITUTE(Cadastro!C90,".",""),"-",""),"/",""),"'(","")</f>
        <v/>
      </c>
      <c r="D90" s="3" t="str">
        <f>SUBSTITUTE(SUBSTITUTE(SUBSTITUTE(SUBSTITUTE(Cadastro!D90,".",""),"-",""),"/",""),"'(","")</f>
        <v/>
      </c>
      <c r="E90" s="3" t="str">
        <f>SUBSTITUTE(SUBSTITUTE(SUBSTITUTE(SUBSTITUTE(Cadastro!E90,".",""),"-",""),"/",""),"'(","")</f>
        <v/>
      </c>
      <c r="F90" s="3" t="str">
        <f>PROPER(Tabela2[[#This Row],[Cargo]])</f>
        <v/>
      </c>
      <c r="G90" s="3" t="str">
        <f>LOWER(Cadastro!G90)</f>
        <v/>
      </c>
      <c r="H90" s="3" t="str">
        <f>SUBSTITUTE(SUBSTITUTE(SUBSTITUTE(SUBSTITUTE(Cadastro!H90,".",""),"-",""),"/",""),"'(","")</f>
        <v/>
      </c>
      <c r="I90" s="3" t="str">
        <f>IF(Cadastro!I90=0,"",Cadastro!I90)</f>
        <v/>
      </c>
    </row>
    <row r="91" spans="1:9" x14ac:dyDescent="0.25">
      <c r="A91" s="3" t="str">
        <f>IF(Cadastro!A91 = 0, "", Cadastro!A91)</f>
        <v/>
      </c>
      <c r="B91" s="19" t="str">
        <f>PROPER(Cadastro!B91)</f>
        <v/>
      </c>
      <c r="C91" s="3" t="str">
        <f>SUBSTITUTE(SUBSTITUTE(SUBSTITUTE(SUBSTITUTE(Cadastro!C91,".",""),"-",""),"/",""),"'(","")</f>
        <v/>
      </c>
      <c r="D91" s="3" t="str">
        <f>SUBSTITUTE(SUBSTITUTE(SUBSTITUTE(SUBSTITUTE(Cadastro!D91,".",""),"-",""),"/",""),"'(","")</f>
        <v/>
      </c>
      <c r="E91" s="3" t="str">
        <f>SUBSTITUTE(SUBSTITUTE(SUBSTITUTE(SUBSTITUTE(Cadastro!E91,".",""),"-",""),"/",""),"'(","")</f>
        <v/>
      </c>
      <c r="F91" s="3" t="str">
        <f>PROPER(Tabela2[[#This Row],[Cargo]])</f>
        <v/>
      </c>
      <c r="G91" s="3" t="str">
        <f>LOWER(Cadastro!G91)</f>
        <v/>
      </c>
      <c r="H91" s="3" t="str">
        <f>SUBSTITUTE(SUBSTITUTE(SUBSTITUTE(SUBSTITUTE(Cadastro!H91,".",""),"-",""),"/",""),"'(","")</f>
        <v/>
      </c>
      <c r="I91" s="3" t="str">
        <f>IF(Cadastro!I91=0,"",Cadastro!I91)</f>
        <v/>
      </c>
    </row>
    <row r="92" spans="1:9" x14ac:dyDescent="0.25">
      <c r="A92" s="3" t="str">
        <f>IF(Cadastro!A92 = 0, "", Cadastro!A92)</f>
        <v/>
      </c>
      <c r="B92" s="19" t="str">
        <f>PROPER(Cadastro!B92)</f>
        <v/>
      </c>
      <c r="C92" s="3" t="str">
        <f>SUBSTITUTE(SUBSTITUTE(SUBSTITUTE(SUBSTITUTE(Cadastro!C92,".",""),"-",""),"/",""),"'(","")</f>
        <v/>
      </c>
      <c r="D92" s="3" t="str">
        <f>SUBSTITUTE(SUBSTITUTE(SUBSTITUTE(SUBSTITUTE(Cadastro!D92,".",""),"-",""),"/",""),"'(","")</f>
        <v/>
      </c>
      <c r="E92" s="3" t="str">
        <f>SUBSTITUTE(SUBSTITUTE(SUBSTITUTE(SUBSTITUTE(Cadastro!E92,".",""),"-",""),"/",""),"'(","")</f>
        <v/>
      </c>
      <c r="F92" s="3" t="str">
        <f>PROPER(Tabela2[[#This Row],[Cargo]])</f>
        <v/>
      </c>
      <c r="G92" s="3" t="str">
        <f>LOWER(Cadastro!G92)</f>
        <v/>
      </c>
      <c r="H92" s="3" t="str">
        <f>SUBSTITUTE(SUBSTITUTE(SUBSTITUTE(SUBSTITUTE(Cadastro!H92,".",""),"-",""),"/",""),"'(","")</f>
        <v/>
      </c>
      <c r="I92" s="3" t="str">
        <f>IF(Cadastro!I92=0,"",Cadastro!I92)</f>
        <v/>
      </c>
    </row>
    <row r="93" spans="1:9" x14ac:dyDescent="0.25">
      <c r="A93" s="3" t="str">
        <f>IF(Cadastro!A93 = 0, "", Cadastro!A93)</f>
        <v/>
      </c>
      <c r="B93" s="19" t="str">
        <f>PROPER(Cadastro!B93)</f>
        <v/>
      </c>
      <c r="C93" s="3" t="str">
        <f>SUBSTITUTE(SUBSTITUTE(SUBSTITUTE(SUBSTITUTE(Cadastro!C93,".",""),"-",""),"/",""),"'(","")</f>
        <v/>
      </c>
      <c r="D93" s="3" t="str">
        <f>SUBSTITUTE(SUBSTITUTE(SUBSTITUTE(SUBSTITUTE(Cadastro!D93,".",""),"-",""),"/",""),"'(","")</f>
        <v/>
      </c>
      <c r="E93" s="3" t="str">
        <f>SUBSTITUTE(SUBSTITUTE(SUBSTITUTE(SUBSTITUTE(Cadastro!E93,".",""),"-",""),"/",""),"'(","")</f>
        <v/>
      </c>
      <c r="F93" s="3" t="str">
        <f>PROPER(Tabela2[[#This Row],[Cargo]])</f>
        <v/>
      </c>
      <c r="G93" s="3" t="str">
        <f>LOWER(Cadastro!G93)</f>
        <v/>
      </c>
      <c r="H93" s="3" t="str">
        <f>SUBSTITUTE(SUBSTITUTE(SUBSTITUTE(SUBSTITUTE(Cadastro!H93,".",""),"-",""),"/",""),"'(","")</f>
        <v/>
      </c>
      <c r="I93" s="3" t="str">
        <f>IF(Cadastro!I93=0,"",Cadastro!I93)</f>
        <v/>
      </c>
    </row>
    <row r="94" spans="1:9" x14ac:dyDescent="0.25">
      <c r="A94" s="3" t="str">
        <f>IF(Cadastro!A94 = 0, "", Cadastro!A94)</f>
        <v/>
      </c>
      <c r="B94" s="19" t="str">
        <f>PROPER(Cadastro!B94)</f>
        <v/>
      </c>
      <c r="C94" s="3" t="str">
        <f>SUBSTITUTE(SUBSTITUTE(SUBSTITUTE(SUBSTITUTE(Cadastro!C94,".",""),"-",""),"/",""),"'(","")</f>
        <v/>
      </c>
      <c r="D94" s="3" t="str">
        <f>SUBSTITUTE(SUBSTITUTE(SUBSTITUTE(SUBSTITUTE(Cadastro!D94,".",""),"-",""),"/",""),"'(","")</f>
        <v/>
      </c>
      <c r="E94" s="3" t="str">
        <f>SUBSTITUTE(SUBSTITUTE(SUBSTITUTE(SUBSTITUTE(Cadastro!E94,".",""),"-",""),"/",""),"'(","")</f>
        <v/>
      </c>
      <c r="F94" s="3" t="str">
        <f>PROPER(Tabela2[[#This Row],[Cargo]])</f>
        <v/>
      </c>
      <c r="G94" s="3" t="str">
        <f>LOWER(Cadastro!G94)</f>
        <v/>
      </c>
      <c r="H94" s="3" t="str">
        <f>SUBSTITUTE(SUBSTITUTE(SUBSTITUTE(SUBSTITUTE(Cadastro!H94,".",""),"-",""),"/",""),"'(","")</f>
        <v/>
      </c>
      <c r="I94" s="3" t="str">
        <f>IF(Cadastro!I94=0,"",Cadastro!I94)</f>
        <v/>
      </c>
    </row>
    <row r="95" spans="1:9" x14ac:dyDescent="0.25">
      <c r="A95" s="3" t="str">
        <f>IF(Cadastro!A95 = 0, "", Cadastro!A95)</f>
        <v/>
      </c>
      <c r="B95" s="19" t="str">
        <f>PROPER(Cadastro!B95)</f>
        <v/>
      </c>
      <c r="C95" s="3" t="str">
        <f>SUBSTITUTE(SUBSTITUTE(SUBSTITUTE(SUBSTITUTE(Cadastro!C95,".",""),"-",""),"/",""),"'(","")</f>
        <v/>
      </c>
      <c r="D95" s="3" t="str">
        <f>SUBSTITUTE(SUBSTITUTE(SUBSTITUTE(SUBSTITUTE(Cadastro!D95,".",""),"-",""),"/",""),"'(","")</f>
        <v/>
      </c>
      <c r="E95" s="3" t="str">
        <f>SUBSTITUTE(SUBSTITUTE(SUBSTITUTE(SUBSTITUTE(Cadastro!E95,".",""),"-",""),"/",""),"'(","")</f>
        <v/>
      </c>
      <c r="F95" s="3" t="str">
        <f>PROPER(Tabela2[[#This Row],[Cargo]])</f>
        <v/>
      </c>
      <c r="G95" s="3" t="str">
        <f>LOWER(Cadastro!G95)</f>
        <v/>
      </c>
      <c r="H95" s="3" t="str">
        <f>SUBSTITUTE(SUBSTITUTE(SUBSTITUTE(SUBSTITUTE(Cadastro!H95,".",""),"-",""),"/",""),"'(","")</f>
        <v/>
      </c>
      <c r="I95" s="3" t="str">
        <f>IF(Cadastro!I95=0,"",Cadastro!I95)</f>
        <v/>
      </c>
    </row>
    <row r="96" spans="1:9" x14ac:dyDescent="0.25">
      <c r="A96" s="3" t="str">
        <f>IF(Cadastro!A96 = 0, "", Cadastro!A96)</f>
        <v/>
      </c>
      <c r="B96" s="19" t="str">
        <f>PROPER(Cadastro!B96)</f>
        <v/>
      </c>
      <c r="C96" s="3" t="str">
        <f>SUBSTITUTE(SUBSTITUTE(SUBSTITUTE(SUBSTITUTE(Cadastro!C96,".",""),"-",""),"/",""),"'(","")</f>
        <v/>
      </c>
      <c r="D96" s="3" t="str">
        <f>SUBSTITUTE(SUBSTITUTE(SUBSTITUTE(SUBSTITUTE(Cadastro!D96,".",""),"-",""),"/",""),"'(","")</f>
        <v/>
      </c>
      <c r="E96" s="3" t="str">
        <f>SUBSTITUTE(SUBSTITUTE(SUBSTITUTE(SUBSTITUTE(Cadastro!E96,".",""),"-",""),"/",""),"'(","")</f>
        <v/>
      </c>
      <c r="F96" s="3" t="str">
        <f>PROPER(Tabela2[[#This Row],[Cargo]])</f>
        <v/>
      </c>
      <c r="G96" s="3" t="str">
        <f>LOWER(Cadastro!G96)</f>
        <v/>
      </c>
      <c r="H96" s="3" t="str">
        <f>SUBSTITUTE(SUBSTITUTE(SUBSTITUTE(SUBSTITUTE(Cadastro!H96,".",""),"-",""),"/",""),"'(","")</f>
        <v/>
      </c>
      <c r="I96" s="3" t="str">
        <f>IF(Cadastro!I96=0,"",Cadastro!I96)</f>
        <v/>
      </c>
    </row>
    <row r="97" spans="1:9" x14ac:dyDescent="0.25">
      <c r="A97" s="3" t="str">
        <f>IF(Cadastro!A97 = 0, "", Cadastro!A97)</f>
        <v/>
      </c>
      <c r="B97" s="19" t="str">
        <f>PROPER(Cadastro!B97)</f>
        <v/>
      </c>
      <c r="C97" s="3" t="str">
        <f>SUBSTITUTE(SUBSTITUTE(SUBSTITUTE(SUBSTITUTE(Cadastro!C97,".",""),"-",""),"/",""),"'(","")</f>
        <v/>
      </c>
      <c r="D97" s="3" t="str">
        <f>SUBSTITUTE(SUBSTITUTE(SUBSTITUTE(SUBSTITUTE(Cadastro!D97,".",""),"-",""),"/",""),"'(","")</f>
        <v/>
      </c>
      <c r="E97" s="3" t="str">
        <f>SUBSTITUTE(SUBSTITUTE(SUBSTITUTE(SUBSTITUTE(Cadastro!E97,".",""),"-",""),"/",""),"'(","")</f>
        <v/>
      </c>
      <c r="F97" s="3" t="str">
        <f>PROPER(Tabela2[[#This Row],[Cargo]])</f>
        <v/>
      </c>
      <c r="G97" s="3" t="str">
        <f>LOWER(Cadastro!G97)</f>
        <v/>
      </c>
      <c r="H97" s="3" t="str">
        <f>SUBSTITUTE(SUBSTITUTE(SUBSTITUTE(SUBSTITUTE(Cadastro!H97,".",""),"-",""),"/",""),"'(","")</f>
        <v/>
      </c>
      <c r="I97" s="3" t="str">
        <f>IF(Cadastro!I97=0,"",Cadastro!I97)</f>
        <v/>
      </c>
    </row>
    <row r="98" spans="1:9" x14ac:dyDescent="0.25">
      <c r="A98" s="3" t="str">
        <f>IF(Cadastro!A98 = 0, "", Cadastro!A98)</f>
        <v/>
      </c>
      <c r="B98" s="19" t="str">
        <f>PROPER(Cadastro!B98)</f>
        <v/>
      </c>
      <c r="C98" s="3" t="str">
        <f>SUBSTITUTE(SUBSTITUTE(SUBSTITUTE(SUBSTITUTE(Cadastro!C98,".",""),"-",""),"/",""),"'(","")</f>
        <v/>
      </c>
      <c r="D98" s="3" t="str">
        <f>SUBSTITUTE(SUBSTITUTE(SUBSTITUTE(SUBSTITUTE(Cadastro!D98,".",""),"-",""),"/",""),"'(","")</f>
        <v/>
      </c>
      <c r="E98" s="3" t="str">
        <f>SUBSTITUTE(SUBSTITUTE(SUBSTITUTE(SUBSTITUTE(Cadastro!E98,".",""),"-",""),"/",""),"'(","")</f>
        <v/>
      </c>
      <c r="F98" s="3" t="str">
        <f>PROPER(Tabela2[[#This Row],[Cargo]])</f>
        <v/>
      </c>
      <c r="G98" s="3" t="str">
        <f>LOWER(Cadastro!G98)</f>
        <v/>
      </c>
      <c r="H98" s="3" t="str">
        <f>SUBSTITUTE(SUBSTITUTE(SUBSTITUTE(SUBSTITUTE(Cadastro!H98,".",""),"-",""),"/",""),"'(","")</f>
        <v/>
      </c>
      <c r="I98" s="3" t="str">
        <f>IF(Cadastro!I98=0,"",Cadastro!I98)</f>
        <v/>
      </c>
    </row>
    <row r="99" spans="1:9" x14ac:dyDescent="0.25">
      <c r="A99" s="3" t="str">
        <f>IF(Cadastro!A99 = 0, "", Cadastro!A99)</f>
        <v/>
      </c>
      <c r="B99" s="19" t="str">
        <f>PROPER(Cadastro!B99)</f>
        <v/>
      </c>
      <c r="C99" s="3" t="str">
        <f>SUBSTITUTE(SUBSTITUTE(SUBSTITUTE(SUBSTITUTE(Cadastro!C99,".",""),"-",""),"/",""),"'(","")</f>
        <v/>
      </c>
      <c r="D99" s="3" t="str">
        <f>SUBSTITUTE(SUBSTITUTE(SUBSTITUTE(SUBSTITUTE(Cadastro!D99,".",""),"-",""),"/",""),"'(","")</f>
        <v/>
      </c>
      <c r="E99" s="3" t="str">
        <f>SUBSTITUTE(SUBSTITUTE(SUBSTITUTE(SUBSTITUTE(Cadastro!E99,".",""),"-",""),"/",""),"'(","")</f>
        <v/>
      </c>
      <c r="F99" s="3" t="str">
        <f>PROPER(Tabela2[[#This Row],[Cargo]])</f>
        <v/>
      </c>
      <c r="G99" s="3" t="str">
        <f>LOWER(Cadastro!G99)</f>
        <v/>
      </c>
      <c r="H99" s="3" t="str">
        <f>SUBSTITUTE(SUBSTITUTE(SUBSTITUTE(SUBSTITUTE(Cadastro!H99,".",""),"-",""),"/",""),"'(","")</f>
        <v/>
      </c>
      <c r="I99" s="3" t="str">
        <f>IF(Cadastro!I99=0,"",Cadastro!I99)</f>
        <v/>
      </c>
    </row>
    <row r="100" spans="1:9" x14ac:dyDescent="0.25">
      <c r="A100" s="3" t="str">
        <f>IF(Cadastro!A100 = 0, "", Cadastro!A100)</f>
        <v/>
      </c>
      <c r="B100" s="19" t="str">
        <f>PROPER(Cadastro!B100)</f>
        <v/>
      </c>
      <c r="C100" s="3" t="str">
        <f>SUBSTITUTE(SUBSTITUTE(SUBSTITUTE(SUBSTITUTE(Cadastro!C100,".",""),"-",""),"/",""),"'(","")</f>
        <v/>
      </c>
      <c r="D100" s="3" t="str">
        <f>SUBSTITUTE(SUBSTITUTE(SUBSTITUTE(SUBSTITUTE(Cadastro!D100,".",""),"-",""),"/",""),"'(","")</f>
        <v/>
      </c>
      <c r="E100" s="3" t="str">
        <f>SUBSTITUTE(SUBSTITUTE(SUBSTITUTE(SUBSTITUTE(Cadastro!E100,".",""),"-",""),"/",""),"'(","")</f>
        <v/>
      </c>
      <c r="F100" s="3" t="str">
        <f>PROPER(Tabela2[[#This Row],[Cargo]])</f>
        <v/>
      </c>
      <c r="G100" s="3" t="str">
        <f>LOWER(Cadastro!G100)</f>
        <v/>
      </c>
      <c r="H100" s="3" t="str">
        <f>SUBSTITUTE(SUBSTITUTE(SUBSTITUTE(SUBSTITUTE(Cadastro!H100,".",""),"-",""),"/",""),"'(","")</f>
        <v/>
      </c>
      <c r="I100" s="3" t="str">
        <f>IF(Cadastro!I100=0,"",Cadastro!I100)</f>
        <v/>
      </c>
    </row>
    <row r="101" spans="1:9" x14ac:dyDescent="0.25">
      <c r="A101" s="3" t="str">
        <f>IF(Cadastro!A101 = 0, "", Cadastro!A101)</f>
        <v/>
      </c>
      <c r="B101" s="19" t="str">
        <f>PROPER(Cadastro!B101)</f>
        <v/>
      </c>
      <c r="C101" s="3" t="str">
        <f>SUBSTITUTE(SUBSTITUTE(SUBSTITUTE(SUBSTITUTE(Cadastro!C101,".",""),"-",""),"/",""),"'(","")</f>
        <v/>
      </c>
      <c r="D101" s="3" t="str">
        <f>SUBSTITUTE(SUBSTITUTE(SUBSTITUTE(SUBSTITUTE(Cadastro!D101,".",""),"-",""),"/",""),"'(","")</f>
        <v/>
      </c>
      <c r="E101" s="3" t="str">
        <f>SUBSTITUTE(SUBSTITUTE(SUBSTITUTE(SUBSTITUTE(Cadastro!E101,".",""),"-",""),"/",""),"'(","")</f>
        <v/>
      </c>
      <c r="F101" s="3" t="str">
        <f>PROPER(Tabela2[[#This Row],[Cargo]])</f>
        <v/>
      </c>
      <c r="G101" s="3" t="str">
        <f>LOWER(Cadastro!G101)</f>
        <v/>
      </c>
      <c r="H101" s="3" t="str">
        <f>SUBSTITUTE(SUBSTITUTE(SUBSTITUTE(SUBSTITUTE(Cadastro!H101,".",""),"-",""),"/",""),"'(","")</f>
        <v/>
      </c>
      <c r="I101" s="3" t="str">
        <f>IF(Cadastro!I101=0,"",Cadastro!I101)</f>
        <v/>
      </c>
    </row>
    <row r="102" spans="1:9" x14ac:dyDescent="0.25">
      <c r="A102" s="3" t="str">
        <f>IF(Cadastro!A102 = 0, "", Cadastro!A102)</f>
        <v/>
      </c>
      <c r="B102" s="19" t="str">
        <f>PROPER(Cadastro!B102)</f>
        <v/>
      </c>
      <c r="C102" s="3" t="str">
        <f>SUBSTITUTE(SUBSTITUTE(SUBSTITUTE(SUBSTITUTE(Cadastro!C102,".",""),"-",""),"/",""),"'(","")</f>
        <v/>
      </c>
      <c r="D102" s="3" t="str">
        <f>SUBSTITUTE(SUBSTITUTE(SUBSTITUTE(SUBSTITUTE(Cadastro!D102,".",""),"-",""),"/",""),"'(","")</f>
        <v/>
      </c>
      <c r="E102" s="3" t="str">
        <f>SUBSTITUTE(SUBSTITUTE(SUBSTITUTE(SUBSTITUTE(Cadastro!E102,".",""),"-",""),"/",""),"'(","")</f>
        <v/>
      </c>
      <c r="F102" s="3" t="str">
        <f>PROPER(Tabela2[[#This Row],[Cargo]])</f>
        <v/>
      </c>
      <c r="G102" s="3" t="str">
        <f>LOWER(Cadastro!G102)</f>
        <v/>
      </c>
      <c r="H102" s="3" t="str">
        <f>SUBSTITUTE(SUBSTITUTE(SUBSTITUTE(SUBSTITUTE(Cadastro!H102,".",""),"-",""),"/",""),"'(","")</f>
        <v/>
      </c>
      <c r="I102" s="3" t="str">
        <f>IF(Cadastro!I102=0,"",Cadastro!I102)</f>
        <v/>
      </c>
    </row>
    <row r="103" spans="1:9" x14ac:dyDescent="0.25">
      <c r="A103" s="3" t="str">
        <f>IF(Cadastro!A103 = 0, "", Cadastro!A103)</f>
        <v/>
      </c>
      <c r="B103" s="19" t="str">
        <f>PROPER(Cadastro!B103)</f>
        <v/>
      </c>
      <c r="C103" s="3" t="str">
        <f>SUBSTITUTE(SUBSTITUTE(SUBSTITUTE(SUBSTITUTE(Cadastro!C103,".",""),"-",""),"/",""),"'(","")</f>
        <v/>
      </c>
      <c r="D103" s="3" t="str">
        <f>SUBSTITUTE(SUBSTITUTE(SUBSTITUTE(SUBSTITUTE(Cadastro!D103,".",""),"-",""),"/",""),"'(","")</f>
        <v/>
      </c>
      <c r="E103" s="3" t="str">
        <f>SUBSTITUTE(SUBSTITUTE(SUBSTITUTE(SUBSTITUTE(Cadastro!E103,".",""),"-",""),"/",""),"'(","")</f>
        <v/>
      </c>
      <c r="F103" s="3" t="str">
        <f>PROPER(Tabela2[[#This Row],[Cargo]])</f>
        <v/>
      </c>
      <c r="G103" s="3" t="str">
        <f>LOWER(Cadastro!G103)</f>
        <v/>
      </c>
      <c r="H103" s="3" t="str">
        <f>SUBSTITUTE(SUBSTITUTE(SUBSTITUTE(SUBSTITUTE(Cadastro!H103,".",""),"-",""),"/",""),"'(","")</f>
        <v/>
      </c>
      <c r="I103" s="3" t="str">
        <f>IF(Cadastro!I103=0,"",Cadastro!I103)</f>
        <v/>
      </c>
    </row>
    <row r="104" spans="1:9" x14ac:dyDescent="0.25">
      <c r="A104" s="3" t="str">
        <f>IF(Cadastro!A104 = 0, "", Cadastro!A104)</f>
        <v/>
      </c>
      <c r="B104" s="19" t="str">
        <f>PROPER(Cadastro!B104)</f>
        <v/>
      </c>
      <c r="C104" s="3" t="str">
        <f>SUBSTITUTE(SUBSTITUTE(SUBSTITUTE(SUBSTITUTE(Cadastro!C104,".",""),"-",""),"/",""),"'(","")</f>
        <v/>
      </c>
      <c r="D104" s="3" t="str">
        <f>SUBSTITUTE(SUBSTITUTE(SUBSTITUTE(SUBSTITUTE(Cadastro!D104,".",""),"-",""),"/",""),"'(","")</f>
        <v/>
      </c>
      <c r="E104" s="3" t="str">
        <f>SUBSTITUTE(SUBSTITUTE(SUBSTITUTE(SUBSTITUTE(Cadastro!E104,".",""),"-",""),"/",""),"'(","")</f>
        <v/>
      </c>
      <c r="F104" s="3" t="str">
        <f>PROPER(Tabela2[[#This Row],[Cargo]])</f>
        <v/>
      </c>
      <c r="G104" s="3" t="str">
        <f>LOWER(Cadastro!G104)</f>
        <v/>
      </c>
      <c r="H104" s="3" t="str">
        <f>SUBSTITUTE(SUBSTITUTE(SUBSTITUTE(SUBSTITUTE(Cadastro!H104,".",""),"-",""),"/",""),"'(","")</f>
        <v/>
      </c>
      <c r="I104" s="3" t="str">
        <f>IF(Cadastro!I104=0,"",Cadastro!I104)</f>
        <v/>
      </c>
    </row>
    <row r="105" spans="1:9" x14ac:dyDescent="0.25">
      <c r="A105" s="3" t="str">
        <f>IF(Cadastro!A105 = 0, "", Cadastro!A105)</f>
        <v/>
      </c>
      <c r="B105" s="19" t="str">
        <f>PROPER(Cadastro!B105)</f>
        <v/>
      </c>
      <c r="C105" s="3" t="str">
        <f>SUBSTITUTE(SUBSTITUTE(SUBSTITUTE(SUBSTITUTE(Cadastro!C105,".",""),"-",""),"/",""),"'(","")</f>
        <v/>
      </c>
      <c r="D105" s="3" t="str">
        <f>SUBSTITUTE(SUBSTITUTE(SUBSTITUTE(SUBSTITUTE(Cadastro!D105,".",""),"-",""),"/",""),"'(","")</f>
        <v/>
      </c>
      <c r="E105" s="3" t="str">
        <f>SUBSTITUTE(SUBSTITUTE(SUBSTITUTE(SUBSTITUTE(Cadastro!E105,".",""),"-",""),"/",""),"'(","")</f>
        <v/>
      </c>
      <c r="F105" s="3" t="str">
        <f>PROPER(Tabela2[[#This Row],[Cargo]])</f>
        <v/>
      </c>
      <c r="G105" s="3" t="str">
        <f>LOWER(Cadastro!G105)</f>
        <v/>
      </c>
      <c r="H105" s="3" t="str">
        <f>SUBSTITUTE(SUBSTITUTE(SUBSTITUTE(SUBSTITUTE(Cadastro!H105,".",""),"-",""),"/",""),"'(","")</f>
        <v/>
      </c>
      <c r="I105" s="3" t="str">
        <f>IF(Cadastro!I105=0,"",Cadastro!I105)</f>
        <v/>
      </c>
    </row>
    <row r="106" spans="1:9" x14ac:dyDescent="0.25">
      <c r="A106" s="3" t="str">
        <f>IF(Cadastro!A106 = 0, "", Cadastro!A106)</f>
        <v/>
      </c>
      <c r="B106" s="19" t="str">
        <f>PROPER(Cadastro!B106)</f>
        <v/>
      </c>
      <c r="C106" s="3" t="str">
        <f>SUBSTITUTE(SUBSTITUTE(SUBSTITUTE(SUBSTITUTE(Cadastro!C106,".",""),"-",""),"/",""),"'(","")</f>
        <v/>
      </c>
      <c r="D106" s="3" t="str">
        <f>SUBSTITUTE(SUBSTITUTE(SUBSTITUTE(SUBSTITUTE(Cadastro!D106,".",""),"-",""),"/",""),"'(","")</f>
        <v/>
      </c>
      <c r="E106" s="3" t="str">
        <f>SUBSTITUTE(SUBSTITUTE(SUBSTITUTE(SUBSTITUTE(Cadastro!E106,".",""),"-",""),"/",""),"'(","")</f>
        <v/>
      </c>
      <c r="F106" s="3" t="str">
        <f>PROPER(Tabela2[[#This Row],[Cargo]])</f>
        <v/>
      </c>
      <c r="G106" s="3" t="str">
        <f>LOWER(Cadastro!G106)</f>
        <v/>
      </c>
      <c r="H106" s="3" t="str">
        <f>SUBSTITUTE(SUBSTITUTE(SUBSTITUTE(SUBSTITUTE(Cadastro!H106,".",""),"-",""),"/",""),"'(","")</f>
        <v/>
      </c>
      <c r="I106" s="3" t="str">
        <f>IF(Cadastro!I106=0,"",Cadastro!I106)</f>
        <v/>
      </c>
    </row>
    <row r="107" spans="1:9" x14ac:dyDescent="0.25">
      <c r="A107" s="3" t="str">
        <f>IF(Cadastro!A107 = 0, "", Cadastro!A107)</f>
        <v/>
      </c>
      <c r="B107" s="19" t="str">
        <f>PROPER(Cadastro!B107)</f>
        <v/>
      </c>
      <c r="C107" s="3" t="str">
        <f>SUBSTITUTE(SUBSTITUTE(SUBSTITUTE(SUBSTITUTE(Cadastro!C107,".",""),"-",""),"/",""),"'(","")</f>
        <v/>
      </c>
      <c r="D107" s="3" t="str">
        <f>SUBSTITUTE(SUBSTITUTE(SUBSTITUTE(SUBSTITUTE(Cadastro!D107,".",""),"-",""),"/",""),"'(","")</f>
        <v/>
      </c>
      <c r="E107" s="3" t="str">
        <f>SUBSTITUTE(SUBSTITUTE(SUBSTITUTE(SUBSTITUTE(Cadastro!E107,".",""),"-",""),"/",""),"'(","")</f>
        <v/>
      </c>
      <c r="F107" s="3" t="str">
        <f>PROPER(Tabela2[[#This Row],[Cargo]])</f>
        <v/>
      </c>
      <c r="G107" s="3" t="str">
        <f>LOWER(Cadastro!G107)</f>
        <v/>
      </c>
      <c r="H107" s="3" t="str">
        <f>SUBSTITUTE(SUBSTITUTE(SUBSTITUTE(SUBSTITUTE(Cadastro!H107,".",""),"-",""),"/",""),"'(","")</f>
        <v/>
      </c>
      <c r="I107" s="3" t="str">
        <f>IF(Cadastro!I107=0,"",Cadastro!I107)</f>
        <v/>
      </c>
    </row>
    <row r="108" spans="1:9" x14ac:dyDescent="0.25">
      <c r="A108" s="3" t="str">
        <f>IF(Cadastro!A108 = 0, "", Cadastro!A108)</f>
        <v/>
      </c>
      <c r="B108" s="19" t="str">
        <f>PROPER(Cadastro!B108)</f>
        <v/>
      </c>
      <c r="C108" s="3" t="str">
        <f>SUBSTITUTE(SUBSTITUTE(SUBSTITUTE(SUBSTITUTE(Cadastro!C108,".",""),"-",""),"/",""),"'(","")</f>
        <v/>
      </c>
      <c r="D108" s="3" t="str">
        <f>SUBSTITUTE(SUBSTITUTE(SUBSTITUTE(SUBSTITUTE(Cadastro!D108,".",""),"-",""),"/",""),"'(","")</f>
        <v/>
      </c>
      <c r="E108" s="3" t="str">
        <f>SUBSTITUTE(SUBSTITUTE(SUBSTITUTE(SUBSTITUTE(Cadastro!E108,".",""),"-",""),"/",""),"'(","")</f>
        <v/>
      </c>
      <c r="F108" s="3" t="str">
        <f>PROPER(Tabela2[[#This Row],[Cargo]])</f>
        <v/>
      </c>
      <c r="G108" s="3" t="str">
        <f>LOWER(Cadastro!G108)</f>
        <v/>
      </c>
      <c r="H108" s="3" t="str">
        <f>SUBSTITUTE(SUBSTITUTE(SUBSTITUTE(SUBSTITUTE(Cadastro!H108,".",""),"-",""),"/",""),"'(","")</f>
        <v/>
      </c>
      <c r="I108" s="3" t="str">
        <f>IF(Cadastro!I108=0,"",Cadastro!I108)</f>
        <v/>
      </c>
    </row>
    <row r="109" spans="1:9" x14ac:dyDescent="0.25">
      <c r="A109" s="3" t="str">
        <f>IF(Cadastro!A109 = 0, "", Cadastro!A109)</f>
        <v/>
      </c>
      <c r="B109" s="19" t="str">
        <f>PROPER(Cadastro!B109)</f>
        <v/>
      </c>
      <c r="C109" s="3" t="str">
        <f>SUBSTITUTE(SUBSTITUTE(SUBSTITUTE(SUBSTITUTE(Cadastro!C109,".",""),"-",""),"/",""),"'(","")</f>
        <v/>
      </c>
      <c r="D109" s="3" t="str">
        <f>SUBSTITUTE(SUBSTITUTE(SUBSTITUTE(SUBSTITUTE(Cadastro!D109,".",""),"-",""),"/",""),"'(","")</f>
        <v/>
      </c>
      <c r="E109" s="3" t="str">
        <f>SUBSTITUTE(SUBSTITUTE(SUBSTITUTE(SUBSTITUTE(Cadastro!E109,".",""),"-",""),"/",""),"'(","")</f>
        <v/>
      </c>
      <c r="F109" s="3" t="str">
        <f>PROPER(Tabela2[[#This Row],[Cargo]])</f>
        <v/>
      </c>
      <c r="G109" s="3" t="str">
        <f>LOWER(Cadastro!G109)</f>
        <v/>
      </c>
      <c r="H109" s="3" t="str">
        <f>SUBSTITUTE(SUBSTITUTE(SUBSTITUTE(SUBSTITUTE(Cadastro!H109,".",""),"-",""),"/",""),"'(","")</f>
        <v/>
      </c>
      <c r="I109" s="3" t="str">
        <f>IF(Cadastro!I109=0,"",Cadastro!I109)</f>
        <v/>
      </c>
    </row>
    <row r="110" spans="1:9" x14ac:dyDescent="0.25">
      <c r="A110" s="3" t="str">
        <f>IF(Cadastro!A110 = 0, "", Cadastro!A110)</f>
        <v/>
      </c>
      <c r="B110" s="19" t="str">
        <f>PROPER(Cadastro!B110)</f>
        <v/>
      </c>
      <c r="C110" s="3" t="str">
        <f>SUBSTITUTE(SUBSTITUTE(SUBSTITUTE(SUBSTITUTE(Cadastro!C110,".",""),"-",""),"/",""),"'(","")</f>
        <v/>
      </c>
      <c r="D110" s="3" t="str">
        <f>SUBSTITUTE(SUBSTITUTE(SUBSTITUTE(SUBSTITUTE(Cadastro!D110,".",""),"-",""),"/",""),"'(","")</f>
        <v/>
      </c>
      <c r="E110" s="3" t="str">
        <f>SUBSTITUTE(SUBSTITUTE(SUBSTITUTE(SUBSTITUTE(Cadastro!E110,".",""),"-",""),"/",""),"'(","")</f>
        <v/>
      </c>
      <c r="F110" s="3" t="str">
        <f>PROPER(Tabela2[[#This Row],[Cargo]])</f>
        <v/>
      </c>
      <c r="G110" s="3" t="str">
        <f>LOWER(Cadastro!G110)</f>
        <v/>
      </c>
      <c r="H110" s="3" t="str">
        <f>SUBSTITUTE(SUBSTITUTE(SUBSTITUTE(SUBSTITUTE(Cadastro!H110,".",""),"-",""),"/",""),"'(","")</f>
        <v/>
      </c>
      <c r="I110" s="3" t="str">
        <f>IF(Cadastro!I110=0,"",Cadastro!I110)</f>
        <v/>
      </c>
    </row>
    <row r="111" spans="1:9" x14ac:dyDescent="0.25">
      <c r="A111" s="3" t="str">
        <f>IF(Cadastro!A111 = 0, "", Cadastro!A111)</f>
        <v/>
      </c>
      <c r="B111" s="19" t="str">
        <f>PROPER(Cadastro!B111)</f>
        <v/>
      </c>
      <c r="C111" s="3" t="str">
        <f>SUBSTITUTE(SUBSTITUTE(SUBSTITUTE(SUBSTITUTE(Cadastro!C111,".",""),"-",""),"/",""),"'(","")</f>
        <v/>
      </c>
      <c r="D111" s="3" t="str">
        <f>SUBSTITUTE(SUBSTITUTE(SUBSTITUTE(SUBSTITUTE(Cadastro!D111,".",""),"-",""),"/",""),"'(","")</f>
        <v/>
      </c>
      <c r="E111" s="3" t="str">
        <f>SUBSTITUTE(SUBSTITUTE(SUBSTITUTE(SUBSTITUTE(Cadastro!E111,".",""),"-",""),"/",""),"'(","")</f>
        <v/>
      </c>
      <c r="F111" s="3" t="str">
        <f>PROPER(Tabela2[[#This Row],[Cargo]])</f>
        <v/>
      </c>
      <c r="G111" s="3" t="str">
        <f>LOWER(Cadastro!G111)</f>
        <v/>
      </c>
      <c r="H111" s="3" t="str">
        <f>SUBSTITUTE(SUBSTITUTE(SUBSTITUTE(SUBSTITUTE(Cadastro!H111,".",""),"-",""),"/",""),"'(","")</f>
        <v/>
      </c>
      <c r="I111" s="3" t="str">
        <f>IF(Cadastro!I111=0,"",Cadastro!I111)</f>
        <v/>
      </c>
    </row>
    <row r="112" spans="1:9" x14ac:dyDescent="0.25">
      <c r="A112" s="3" t="str">
        <f>IF(Cadastro!A112 = 0, "", Cadastro!A112)</f>
        <v/>
      </c>
      <c r="B112" s="19" t="str">
        <f>PROPER(Cadastro!B112)</f>
        <v/>
      </c>
      <c r="C112" s="3" t="str">
        <f>SUBSTITUTE(SUBSTITUTE(SUBSTITUTE(SUBSTITUTE(Cadastro!C112,".",""),"-",""),"/",""),"'(","")</f>
        <v/>
      </c>
      <c r="D112" s="3" t="str">
        <f>SUBSTITUTE(SUBSTITUTE(SUBSTITUTE(SUBSTITUTE(Cadastro!D112,".",""),"-",""),"/",""),"'(","")</f>
        <v/>
      </c>
      <c r="E112" s="3" t="str">
        <f>SUBSTITUTE(SUBSTITUTE(SUBSTITUTE(SUBSTITUTE(Cadastro!E112,".",""),"-",""),"/",""),"'(","")</f>
        <v/>
      </c>
      <c r="F112" s="3" t="str">
        <f>PROPER(Tabela2[[#This Row],[Cargo]])</f>
        <v/>
      </c>
      <c r="G112" s="3" t="str">
        <f>LOWER(Cadastro!G112)</f>
        <v/>
      </c>
      <c r="H112" s="3" t="str">
        <f>SUBSTITUTE(SUBSTITUTE(SUBSTITUTE(SUBSTITUTE(Cadastro!H112,".",""),"-",""),"/",""),"'(","")</f>
        <v/>
      </c>
      <c r="I112" s="3" t="str">
        <f>IF(Cadastro!I112=0,"",Cadastro!I112)</f>
        <v/>
      </c>
    </row>
    <row r="113" spans="1:9" x14ac:dyDescent="0.25">
      <c r="A113" s="3" t="str">
        <f>IF(Cadastro!A113 = 0, "", Cadastro!A113)</f>
        <v/>
      </c>
      <c r="B113" s="19" t="str">
        <f>PROPER(Cadastro!B113)</f>
        <v/>
      </c>
      <c r="C113" s="3" t="str">
        <f>SUBSTITUTE(SUBSTITUTE(SUBSTITUTE(SUBSTITUTE(Cadastro!C113,".",""),"-",""),"/",""),"'(","")</f>
        <v/>
      </c>
      <c r="D113" s="3" t="str">
        <f>SUBSTITUTE(SUBSTITUTE(SUBSTITUTE(SUBSTITUTE(Cadastro!D113,".",""),"-",""),"/",""),"'(","")</f>
        <v/>
      </c>
      <c r="E113" s="3" t="str">
        <f>SUBSTITUTE(SUBSTITUTE(SUBSTITUTE(SUBSTITUTE(Cadastro!E113,".",""),"-",""),"/",""),"'(","")</f>
        <v/>
      </c>
      <c r="F113" s="3" t="str">
        <f>PROPER(Tabela2[[#This Row],[Cargo]])</f>
        <v/>
      </c>
      <c r="G113" s="3" t="str">
        <f>LOWER(Cadastro!G113)</f>
        <v/>
      </c>
      <c r="H113" s="3" t="str">
        <f>SUBSTITUTE(SUBSTITUTE(SUBSTITUTE(SUBSTITUTE(Cadastro!H113,".",""),"-",""),"/",""),"'(","")</f>
        <v/>
      </c>
      <c r="I113" s="3" t="str">
        <f>IF(Cadastro!I113=0,"",Cadastro!I113)</f>
        <v/>
      </c>
    </row>
    <row r="114" spans="1:9" x14ac:dyDescent="0.25">
      <c r="A114" s="3" t="str">
        <f>IF(Cadastro!A114 = 0, "", Cadastro!A114)</f>
        <v/>
      </c>
      <c r="B114" s="19" t="str">
        <f>PROPER(Cadastro!B114)</f>
        <v/>
      </c>
      <c r="C114" s="3" t="str">
        <f>SUBSTITUTE(SUBSTITUTE(SUBSTITUTE(SUBSTITUTE(Cadastro!C114,".",""),"-",""),"/",""),"'(","")</f>
        <v/>
      </c>
      <c r="D114" s="3" t="str">
        <f>SUBSTITUTE(SUBSTITUTE(SUBSTITUTE(SUBSTITUTE(Cadastro!D114,".",""),"-",""),"/",""),"'(","")</f>
        <v/>
      </c>
      <c r="E114" s="3" t="str">
        <f>SUBSTITUTE(SUBSTITUTE(SUBSTITUTE(SUBSTITUTE(Cadastro!E114,".",""),"-",""),"/",""),"'(","")</f>
        <v/>
      </c>
      <c r="F114" s="3" t="str">
        <f>PROPER(Tabela2[[#This Row],[Cargo]])</f>
        <v/>
      </c>
      <c r="G114" s="3" t="str">
        <f>LOWER(Cadastro!G114)</f>
        <v/>
      </c>
      <c r="H114" s="3" t="str">
        <f>SUBSTITUTE(SUBSTITUTE(SUBSTITUTE(SUBSTITUTE(Cadastro!H114,".",""),"-",""),"/",""),"'(","")</f>
        <v/>
      </c>
      <c r="I114" s="3" t="str">
        <f>IF(Cadastro!I114=0,"",Cadastro!I114)</f>
        <v/>
      </c>
    </row>
    <row r="115" spans="1:9" x14ac:dyDescent="0.25">
      <c r="A115" s="3" t="str">
        <f>IF(Cadastro!A115 = 0, "", Cadastro!A115)</f>
        <v/>
      </c>
      <c r="B115" s="19" t="str">
        <f>PROPER(Cadastro!B115)</f>
        <v/>
      </c>
      <c r="C115" s="3" t="str">
        <f>SUBSTITUTE(SUBSTITUTE(SUBSTITUTE(SUBSTITUTE(Cadastro!C115,".",""),"-",""),"/",""),"'(","")</f>
        <v/>
      </c>
      <c r="D115" s="3" t="str">
        <f>SUBSTITUTE(SUBSTITUTE(SUBSTITUTE(SUBSTITUTE(Cadastro!D115,".",""),"-",""),"/",""),"'(","")</f>
        <v/>
      </c>
      <c r="E115" s="3" t="str">
        <f>SUBSTITUTE(SUBSTITUTE(SUBSTITUTE(SUBSTITUTE(Cadastro!E115,".",""),"-",""),"/",""),"'(","")</f>
        <v/>
      </c>
      <c r="F115" s="3" t="str">
        <f>PROPER(Tabela2[[#This Row],[Cargo]])</f>
        <v/>
      </c>
      <c r="G115" s="3" t="str">
        <f>LOWER(Cadastro!G115)</f>
        <v/>
      </c>
      <c r="H115" s="3" t="str">
        <f>SUBSTITUTE(SUBSTITUTE(SUBSTITUTE(SUBSTITUTE(Cadastro!H115,".",""),"-",""),"/",""),"'(","")</f>
        <v/>
      </c>
      <c r="I115" s="3" t="str">
        <f>IF(Cadastro!I115=0,"",Cadastro!I115)</f>
        <v/>
      </c>
    </row>
    <row r="116" spans="1:9" x14ac:dyDescent="0.25">
      <c r="A116" s="3" t="str">
        <f>IF(Cadastro!A116 = 0, "", Cadastro!A116)</f>
        <v/>
      </c>
      <c r="B116" s="19" t="str">
        <f>PROPER(Cadastro!B116)</f>
        <v/>
      </c>
      <c r="C116" s="3" t="str">
        <f>SUBSTITUTE(SUBSTITUTE(SUBSTITUTE(SUBSTITUTE(Cadastro!C116,".",""),"-",""),"/",""),"'(","")</f>
        <v/>
      </c>
      <c r="D116" s="3" t="str">
        <f>SUBSTITUTE(SUBSTITUTE(SUBSTITUTE(SUBSTITUTE(Cadastro!D116,".",""),"-",""),"/",""),"'(","")</f>
        <v/>
      </c>
      <c r="E116" s="3" t="str">
        <f>SUBSTITUTE(SUBSTITUTE(SUBSTITUTE(SUBSTITUTE(Cadastro!E116,".",""),"-",""),"/",""),"'(","")</f>
        <v/>
      </c>
      <c r="F116" s="3" t="str">
        <f>PROPER(Tabela2[[#This Row],[Cargo]])</f>
        <v/>
      </c>
      <c r="G116" s="3" t="str">
        <f>LOWER(Cadastro!G116)</f>
        <v/>
      </c>
      <c r="H116" s="3" t="str">
        <f>SUBSTITUTE(SUBSTITUTE(SUBSTITUTE(SUBSTITUTE(Cadastro!H116,".",""),"-",""),"/",""),"'(","")</f>
        <v/>
      </c>
      <c r="I116" s="3" t="str">
        <f>IF(Cadastro!I116=0,"",Cadastro!I116)</f>
        <v/>
      </c>
    </row>
    <row r="117" spans="1:9" x14ac:dyDescent="0.25">
      <c r="A117" s="3" t="str">
        <f>IF(Cadastro!A117 = 0, "", Cadastro!A117)</f>
        <v/>
      </c>
      <c r="B117" s="19" t="str">
        <f>PROPER(Cadastro!B117)</f>
        <v/>
      </c>
      <c r="C117" s="3" t="str">
        <f>SUBSTITUTE(SUBSTITUTE(SUBSTITUTE(SUBSTITUTE(Cadastro!C117,".",""),"-",""),"/",""),"'(","")</f>
        <v/>
      </c>
      <c r="D117" s="3" t="str">
        <f>SUBSTITUTE(SUBSTITUTE(SUBSTITUTE(SUBSTITUTE(Cadastro!D117,".",""),"-",""),"/",""),"'(","")</f>
        <v/>
      </c>
      <c r="E117" s="3" t="str">
        <f>SUBSTITUTE(SUBSTITUTE(SUBSTITUTE(SUBSTITUTE(Cadastro!E117,".",""),"-",""),"/",""),"'(","")</f>
        <v/>
      </c>
      <c r="F117" s="3" t="str">
        <f>PROPER(Tabela2[[#This Row],[Cargo]])</f>
        <v/>
      </c>
      <c r="G117" s="3" t="str">
        <f>LOWER(Cadastro!G117)</f>
        <v/>
      </c>
      <c r="H117" s="3" t="str">
        <f>SUBSTITUTE(SUBSTITUTE(SUBSTITUTE(SUBSTITUTE(Cadastro!H117,".",""),"-",""),"/",""),"'(","")</f>
        <v/>
      </c>
      <c r="I117" s="3" t="str">
        <f>IF(Cadastro!I117=0,"",Cadastro!I117)</f>
        <v/>
      </c>
    </row>
    <row r="118" spans="1:9" x14ac:dyDescent="0.25">
      <c r="A118" s="3" t="str">
        <f>IF(Cadastro!A118 = 0, "", Cadastro!A118)</f>
        <v/>
      </c>
      <c r="B118" s="19" t="str">
        <f>PROPER(Cadastro!B118)</f>
        <v/>
      </c>
      <c r="C118" s="3" t="str">
        <f>SUBSTITUTE(SUBSTITUTE(SUBSTITUTE(SUBSTITUTE(Cadastro!C118,".",""),"-",""),"/",""),"'(","")</f>
        <v/>
      </c>
      <c r="D118" s="3" t="str">
        <f>SUBSTITUTE(SUBSTITUTE(SUBSTITUTE(SUBSTITUTE(Cadastro!D118,".",""),"-",""),"/",""),"'(","")</f>
        <v/>
      </c>
      <c r="E118" s="3" t="str">
        <f>SUBSTITUTE(SUBSTITUTE(SUBSTITUTE(SUBSTITUTE(Cadastro!E118,".",""),"-",""),"/",""),"'(","")</f>
        <v/>
      </c>
      <c r="F118" s="3" t="str">
        <f>PROPER(Tabela2[[#This Row],[Cargo]])</f>
        <v/>
      </c>
      <c r="G118" s="3" t="str">
        <f>LOWER(Cadastro!G118)</f>
        <v/>
      </c>
      <c r="H118" s="3" t="str">
        <f>SUBSTITUTE(SUBSTITUTE(SUBSTITUTE(SUBSTITUTE(Cadastro!H118,".",""),"-",""),"/",""),"'(","")</f>
        <v/>
      </c>
      <c r="I118" s="3" t="str">
        <f>IF(Cadastro!I118=0,"",Cadastro!I118)</f>
        <v/>
      </c>
    </row>
    <row r="119" spans="1:9" x14ac:dyDescent="0.25">
      <c r="A119" s="3" t="str">
        <f>IF(Cadastro!A119 = 0, "", Cadastro!A119)</f>
        <v/>
      </c>
      <c r="B119" s="19" t="str">
        <f>PROPER(Cadastro!B119)</f>
        <v/>
      </c>
      <c r="C119" s="3" t="str">
        <f>SUBSTITUTE(SUBSTITUTE(SUBSTITUTE(SUBSTITUTE(Cadastro!C119,".",""),"-",""),"/",""),"'(","")</f>
        <v/>
      </c>
      <c r="D119" s="3" t="str">
        <f>SUBSTITUTE(SUBSTITUTE(SUBSTITUTE(SUBSTITUTE(Cadastro!D119,".",""),"-",""),"/",""),"'(","")</f>
        <v/>
      </c>
      <c r="E119" s="3" t="str">
        <f>SUBSTITUTE(SUBSTITUTE(SUBSTITUTE(SUBSTITUTE(Cadastro!E119,".",""),"-",""),"/",""),"'(","")</f>
        <v/>
      </c>
      <c r="F119" s="3" t="str">
        <f>PROPER(Tabela2[[#This Row],[Cargo]])</f>
        <v/>
      </c>
      <c r="G119" s="3" t="str">
        <f>LOWER(Cadastro!G119)</f>
        <v/>
      </c>
      <c r="H119" s="3" t="str">
        <f>SUBSTITUTE(SUBSTITUTE(SUBSTITUTE(SUBSTITUTE(Cadastro!H119,".",""),"-",""),"/",""),"'(","")</f>
        <v/>
      </c>
      <c r="I119" s="3" t="str">
        <f>IF(Cadastro!I119=0,"",Cadastro!I119)</f>
        <v/>
      </c>
    </row>
    <row r="120" spans="1:9" x14ac:dyDescent="0.25">
      <c r="A120" s="3" t="str">
        <f>IF(Cadastro!A120 = 0, "", Cadastro!A120)</f>
        <v/>
      </c>
      <c r="B120" s="19" t="str">
        <f>PROPER(Cadastro!B120)</f>
        <v/>
      </c>
      <c r="C120" s="3" t="str">
        <f>SUBSTITUTE(SUBSTITUTE(SUBSTITUTE(SUBSTITUTE(Cadastro!C120,".",""),"-",""),"/",""),"'(","")</f>
        <v/>
      </c>
      <c r="D120" s="3" t="str">
        <f>SUBSTITUTE(SUBSTITUTE(SUBSTITUTE(SUBSTITUTE(Cadastro!D120,".",""),"-",""),"/",""),"'(","")</f>
        <v/>
      </c>
      <c r="E120" s="3" t="str">
        <f>SUBSTITUTE(SUBSTITUTE(SUBSTITUTE(SUBSTITUTE(Cadastro!E120,".",""),"-",""),"/",""),"'(","")</f>
        <v/>
      </c>
      <c r="F120" s="3" t="str">
        <f>PROPER(Tabela2[[#This Row],[Cargo]])</f>
        <v/>
      </c>
      <c r="G120" s="3" t="str">
        <f>LOWER(Cadastro!G120)</f>
        <v/>
      </c>
      <c r="H120" s="3" t="str">
        <f>SUBSTITUTE(SUBSTITUTE(SUBSTITUTE(SUBSTITUTE(Cadastro!H120,".",""),"-",""),"/",""),"'(","")</f>
        <v/>
      </c>
      <c r="I120" s="3" t="str">
        <f>IF(Cadastro!I120=0,"",Cadastro!I120)</f>
        <v/>
      </c>
    </row>
    <row r="121" spans="1:9" x14ac:dyDescent="0.25">
      <c r="A121" s="3" t="str">
        <f>IF(Cadastro!A121 = 0, "", Cadastro!A121)</f>
        <v/>
      </c>
      <c r="B121" s="19" t="str">
        <f>PROPER(Cadastro!B121)</f>
        <v/>
      </c>
      <c r="C121" s="3" t="str">
        <f>SUBSTITUTE(SUBSTITUTE(SUBSTITUTE(SUBSTITUTE(Cadastro!C121,".",""),"-",""),"/",""),"'(","")</f>
        <v/>
      </c>
      <c r="D121" s="3" t="str">
        <f>SUBSTITUTE(SUBSTITUTE(SUBSTITUTE(SUBSTITUTE(Cadastro!D121,".",""),"-",""),"/",""),"'(","")</f>
        <v/>
      </c>
      <c r="E121" s="3" t="str">
        <f>SUBSTITUTE(SUBSTITUTE(SUBSTITUTE(SUBSTITUTE(Cadastro!E121,".",""),"-",""),"/",""),"'(","")</f>
        <v/>
      </c>
      <c r="F121" s="3" t="str">
        <f>PROPER(Tabela2[[#This Row],[Cargo]])</f>
        <v/>
      </c>
      <c r="G121" s="3" t="str">
        <f>LOWER(Cadastro!G121)</f>
        <v/>
      </c>
      <c r="H121" s="3" t="str">
        <f>SUBSTITUTE(SUBSTITUTE(SUBSTITUTE(SUBSTITUTE(Cadastro!H121,".",""),"-",""),"/",""),"'(","")</f>
        <v/>
      </c>
      <c r="I121" s="3" t="str">
        <f>IF(Cadastro!I121=0,"",Cadastro!I121)</f>
        <v/>
      </c>
    </row>
    <row r="122" spans="1:9" x14ac:dyDescent="0.25">
      <c r="A122" s="3" t="str">
        <f>IF(Cadastro!A122 = 0, "", Cadastro!A122)</f>
        <v/>
      </c>
      <c r="B122" s="19" t="str">
        <f>PROPER(Cadastro!B122)</f>
        <v/>
      </c>
      <c r="C122" s="3" t="str">
        <f>SUBSTITUTE(SUBSTITUTE(SUBSTITUTE(SUBSTITUTE(Cadastro!C122,".",""),"-",""),"/",""),"'(","")</f>
        <v/>
      </c>
      <c r="D122" s="3" t="str">
        <f>SUBSTITUTE(SUBSTITUTE(SUBSTITUTE(SUBSTITUTE(Cadastro!D122,".",""),"-",""),"/",""),"'(","")</f>
        <v/>
      </c>
      <c r="E122" s="3" t="str">
        <f>SUBSTITUTE(SUBSTITUTE(SUBSTITUTE(SUBSTITUTE(Cadastro!E122,".",""),"-",""),"/",""),"'(","")</f>
        <v/>
      </c>
      <c r="F122" s="3" t="str">
        <f>PROPER(Tabela2[[#This Row],[Cargo]])</f>
        <v/>
      </c>
      <c r="G122" s="3" t="str">
        <f>LOWER(Cadastro!G122)</f>
        <v/>
      </c>
      <c r="H122" s="3" t="str">
        <f>SUBSTITUTE(SUBSTITUTE(SUBSTITUTE(SUBSTITUTE(Cadastro!H122,".",""),"-",""),"/",""),"'(","")</f>
        <v/>
      </c>
      <c r="I122" s="3" t="str">
        <f>IF(Cadastro!I122=0,"",Cadastro!I122)</f>
        <v/>
      </c>
    </row>
    <row r="123" spans="1:9" x14ac:dyDescent="0.25">
      <c r="A123" s="3" t="str">
        <f>IF(Cadastro!A123 = 0, "", Cadastro!A123)</f>
        <v/>
      </c>
      <c r="B123" s="19" t="str">
        <f>PROPER(Cadastro!B123)</f>
        <v/>
      </c>
      <c r="C123" s="3" t="str">
        <f>SUBSTITUTE(SUBSTITUTE(SUBSTITUTE(SUBSTITUTE(Cadastro!C123,".",""),"-",""),"/",""),"'(","")</f>
        <v/>
      </c>
      <c r="D123" s="3" t="str">
        <f>SUBSTITUTE(SUBSTITUTE(SUBSTITUTE(SUBSTITUTE(Cadastro!D123,".",""),"-",""),"/",""),"'(","")</f>
        <v/>
      </c>
      <c r="E123" s="3" t="str">
        <f>SUBSTITUTE(SUBSTITUTE(SUBSTITUTE(SUBSTITUTE(Cadastro!E123,".",""),"-",""),"/",""),"'(","")</f>
        <v/>
      </c>
      <c r="F123" s="3" t="str">
        <f>PROPER(Tabela2[[#This Row],[Cargo]])</f>
        <v/>
      </c>
      <c r="G123" s="3" t="str">
        <f>LOWER(Cadastro!G123)</f>
        <v/>
      </c>
      <c r="H123" s="3" t="str">
        <f>SUBSTITUTE(SUBSTITUTE(SUBSTITUTE(SUBSTITUTE(Cadastro!H123,".",""),"-",""),"/",""),"'(","")</f>
        <v/>
      </c>
      <c r="I123" s="3" t="str">
        <f>IF(Cadastro!I123=0,"",Cadastro!I123)</f>
        <v/>
      </c>
    </row>
    <row r="124" spans="1:9" x14ac:dyDescent="0.25">
      <c r="A124" s="3" t="str">
        <f>IF(Cadastro!A124 = 0, "", Cadastro!A124)</f>
        <v/>
      </c>
      <c r="B124" s="19" t="str">
        <f>PROPER(Cadastro!B124)</f>
        <v/>
      </c>
      <c r="C124" s="3" t="str">
        <f>SUBSTITUTE(SUBSTITUTE(SUBSTITUTE(SUBSTITUTE(Cadastro!C124,".",""),"-",""),"/",""),"'(","")</f>
        <v/>
      </c>
      <c r="D124" s="3" t="str">
        <f>SUBSTITUTE(SUBSTITUTE(SUBSTITUTE(SUBSTITUTE(Cadastro!D124,".",""),"-",""),"/",""),"'(","")</f>
        <v/>
      </c>
      <c r="E124" s="3" t="str">
        <f>SUBSTITUTE(SUBSTITUTE(SUBSTITUTE(SUBSTITUTE(Cadastro!E124,".",""),"-",""),"/",""),"'(","")</f>
        <v/>
      </c>
      <c r="F124" s="3" t="str">
        <f>PROPER(Tabela2[[#This Row],[Cargo]])</f>
        <v/>
      </c>
      <c r="G124" s="3" t="str">
        <f>LOWER(Cadastro!G124)</f>
        <v/>
      </c>
      <c r="H124" s="3" t="str">
        <f>SUBSTITUTE(SUBSTITUTE(SUBSTITUTE(SUBSTITUTE(Cadastro!H124,".",""),"-",""),"/",""),"'(","")</f>
        <v/>
      </c>
      <c r="I124" s="3" t="str">
        <f>IF(Cadastro!I124=0,"",Cadastro!I124)</f>
        <v/>
      </c>
    </row>
    <row r="125" spans="1:9" x14ac:dyDescent="0.25">
      <c r="A125" s="3" t="str">
        <f>IF(Cadastro!A125 = 0, "", Cadastro!A125)</f>
        <v/>
      </c>
      <c r="B125" s="19" t="str">
        <f>PROPER(Cadastro!B125)</f>
        <v/>
      </c>
      <c r="C125" s="3" t="str">
        <f>SUBSTITUTE(SUBSTITUTE(SUBSTITUTE(SUBSTITUTE(Cadastro!C125,".",""),"-",""),"/",""),"'(","")</f>
        <v/>
      </c>
      <c r="D125" s="3" t="str">
        <f>SUBSTITUTE(SUBSTITUTE(SUBSTITUTE(SUBSTITUTE(Cadastro!D125,".",""),"-",""),"/",""),"'(","")</f>
        <v/>
      </c>
      <c r="E125" s="3" t="str">
        <f>SUBSTITUTE(SUBSTITUTE(SUBSTITUTE(SUBSTITUTE(Cadastro!E125,".",""),"-",""),"/",""),"'(","")</f>
        <v/>
      </c>
      <c r="F125" s="3" t="str">
        <f>PROPER(Tabela2[[#This Row],[Cargo]])</f>
        <v/>
      </c>
      <c r="G125" s="3" t="str">
        <f>LOWER(Cadastro!G125)</f>
        <v/>
      </c>
      <c r="H125" s="3" t="str">
        <f>SUBSTITUTE(SUBSTITUTE(SUBSTITUTE(SUBSTITUTE(Cadastro!H125,".",""),"-",""),"/",""),"'(","")</f>
        <v/>
      </c>
      <c r="I125" s="3" t="str">
        <f>IF(Cadastro!I125=0,"",Cadastro!I125)</f>
        <v/>
      </c>
    </row>
    <row r="126" spans="1:9" x14ac:dyDescent="0.25">
      <c r="A126" s="3" t="str">
        <f>IF(Cadastro!A126 = 0, "", Cadastro!A126)</f>
        <v/>
      </c>
      <c r="B126" s="19" t="str">
        <f>PROPER(Cadastro!B126)</f>
        <v/>
      </c>
      <c r="C126" s="3" t="str">
        <f>SUBSTITUTE(SUBSTITUTE(SUBSTITUTE(SUBSTITUTE(Cadastro!C126,".",""),"-",""),"/",""),"'(","")</f>
        <v/>
      </c>
      <c r="D126" s="3" t="str">
        <f>SUBSTITUTE(SUBSTITUTE(SUBSTITUTE(SUBSTITUTE(Cadastro!D126,".",""),"-",""),"/",""),"'(","")</f>
        <v/>
      </c>
      <c r="E126" s="3" t="str">
        <f>SUBSTITUTE(SUBSTITUTE(SUBSTITUTE(SUBSTITUTE(Cadastro!E126,".",""),"-",""),"/",""),"'(","")</f>
        <v/>
      </c>
      <c r="F126" s="3" t="str">
        <f>PROPER(Tabela2[[#This Row],[Cargo]])</f>
        <v/>
      </c>
      <c r="G126" s="3" t="str">
        <f>LOWER(Cadastro!G126)</f>
        <v/>
      </c>
      <c r="H126" s="3" t="str">
        <f>SUBSTITUTE(SUBSTITUTE(SUBSTITUTE(SUBSTITUTE(Cadastro!H126,".",""),"-",""),"/",""),"'(","")</f>
        <v/>
      </c>
      <c r="I126" s="3" t="str">
        <f>IF(Cadastro!I126=0,"",Cadastro!I126)</f>
        <v/>
      </c>
    </row>
    <row r="127" spans="1:9" x14ac:dyDescent="0.25">
      <c r="A127" s="3" t="str">
        <f>IF(Cadastro!A127 = 0, "", Cadastro!A127)</f>
        <v/>
      </c>
      <c r="B127" s="19" t="str">
        <f>PROPER(Cadastro!B127)</f>
        <v/>
      </c>
      <c r="C127" s="3" t="str">
        <f>SUBSTITUTE(SUBSTITUTE(SUBSTITUTE(SUBSTITUTE(Cadastro!C127,".",""),"-",""),"/",""),"'(","")</f>
        <v/>
      </c>
      <c r="D127" s="3" t="str">
        <f>SUBSTITUTE(SUBSTITUTE(SUBSTITUTE(SUBSTITUTE(Cadastro!D127,".",""),"-",""),"/",""),"'(","")</f>
        <v/>
      </c>
      <c r="E127" s="3" t="str">
        <f>SUBSTITUTE(SUBSTITUTE(SUBSTITUTE(SUBSTITUTE(Cadastro!E127,".",""),"-",""),"/",""),"'(","")</f>
        <v/>
      </c>
      <c r="F127" s="3" t="str">
        <f>PROPER(Tabela2[[#This Row],[Cargo]])</f>
        <v/>
      </c>
      <c r="G127" s="3" t="str">
        <f>LOWER(Cadastro!G127)</f>
        <v/>
      </c>
      <c r="H127" s="3" t="str">
        <f>SUBSTITUTE(SUBSTITUTE(SUBSTITUTE(SUBSTITUTE(Cadastro!H127,".",""),"-",""),"/",""),"'(","")</f>
        <v/>
      </c>
      <c r="I127" s="3" t="str">
        <f>IF(Cadastro!I127=0,"",Cadastro!I127)</f>
        <v/>
      </c>
    </row>
    <row r="128" spans="1:9" x14ac:dyDescent="0.25">
      <c r="A128" s="3" t="str">
        <f>IF(Cadastro!A128 = 0, "", Cadastro!A128)</f>
        <v/>
      </c>
      <c r="B128" s="19" t="str">
        <f>PROPER(Cadastro!B128)</f>
        <v/>
      </c>
      <c r="C128" s="3" t="str">
        <f>SUBSTITUTE(SUBSTITUTE(SUBSTITUTE(SUBSTITUTE(Cadastro!C128,".",""),"-",""),"/",""),"'(","")</f>
        <v/>
      </c>
      <c r="D128" s="3" t="str">
        <f>SUBSTITUTE(SUBSTITUTE(SUBSTITUTE(SUBSTITUTE(Cadastro!D128,".",""),"-",""),"/",""),"'(","")</f>
        <v/>
      </c>
      <c r="E128" s="3" t="str">
        <f>SUBSTITUTE(SUBSTITUTE(SUBSTITUTE(SUBSTITUTE(Cadastro!E128,".",""),"-",""),"/",""),"'(","")</f>
        <v/>
      </c>
      <c r="F128" s="3" t="str">
        <f>PROPER(Tabela2[[#This Row],[Cargo]])</f>
        <v/>
      </c>
      <c r="G128" s="3" t="str">
        <f>LOWER(Cadastro!G128)</f>
        <v/>
      </c>
      <c r="H128" s="3" t="str">
        <f>SUBSTITUTE(SUBSTITUTE(SUBSTITUTE(SUBSTITUTE(Cadastro!H128,".",""),"-",""),"/",""),"'(","")</f>
        <v/>
      </c>
      <c r="I128" s="3" t="str">
        <f>IF(Cadastro!I128=0,"",Cadastro!I128)</f>
        <v/>
      </c>
    </row>
    <row r="129" spans="1:9" x14ac:dyDescent="0.25">
      <c r="A129" s="3" t="str">
        <f>IF(Cadastro!A129 = 0, "", Cadastro!A129)</f>
        <v/>
      </c>
      <c r="B129" s="19" t="str">
        <f>PROPER(Cadastro!B129)</f>
        <v/>
      </c>
      <c r="C129" s="3" t="str">
        <f>SUBSTITUTE(SUBSTITUTE(SUBSTITUTE(SUBSTITUTE(Cadastro!C129,".",""),"-",""),"/",""),"'(","")</f>
        <v/>
      </c>
      <c r="D129" s="3" t="str">
        <f>SUBSTITUTE(SUBSTITUTE(SUBSTITUTE(SUBSTITUTE(Cadastro!D129,".",""),"-",""),"/",""),"'(","")</f>
        <v/>
      </c>
      <c r="E129" s="3" t="str">
        <f>SUBSTITUTE(SUBSTITUTE(SUBSTITUTE(SUBSTITUTE(Cadastro!E129,".",""),"-",""),"/",""),"'(","")</f>
        <v/>
      </c>
      <c r="F129" s="3" t="str">
        <f>PROPER(Tabela2[[#This Row],[Cargo]])</f>
        <v/>
      </c>
      <c r="G129" s="3" t="str">
        <f>LOWER(Cadastro!G129)</f>
        <v/>
      </c>
      <c r="H129" s="3" t="str">
        <f>SUBSTITUTE(SUBSTITUTE(SUBSTITUTE(SUBSTITUTE(Cadastro!H129,".",""),"-",""),"/",""),"'(","")</f>
        <v/>
      </c>
      <c r="I129" s="3" t="str">
        <f>IF(Cadastro!I129=0,"",Cadastro!I129)</f>
        <v/>
      </c>
    </row>
    <row r="130" spans="1:9" x14ac:dyDescent="0.25">
      <c r="A130" s="3" t="str">
        <f>IF(Cadastro!A130 = 0, "", Cadastro!A130)</f>
        <v/>
      </c>
      <c r="B130" s="19" t="str">
        <f>PROPER(Cadastro!B130)</f>
        <v/>
      </c>
      <c r="C130" s="3" t="str">
        <f>SUBSTITUTE(SUBSTITUTE(SUBSTITUTE(SUBSTITUTE(Cadastro!C130,".",""),"-",""),"/",""),"'(","")</f>
        <v/>
      </c>
      <c r="D130" s="3" t="str">
        <f>SUBSTITUTE(SUBSTITUTE(SUBSTITUTE(SUBSTITUTE(Cadastro!D130,".",""),"-",""),"/",""),"'(","")</f>
        <v/>
      </c>
      <c r="E130" s="3" t="str">
        <f>SUBSTITUTE(SUBSTITUTE(SUBSTITUTE(SUBSTITUTE(Cadastro!E130,".",""),"-",""),"/",""),"'(","")</f>
        <v/>
      </c>
      <c r="F130" s="3" t="str">
        <f>PROPER(Tabela2[[#This Row],[Cargo]])</f>
        <v/>
      </c>
      <c r="G130" s="3" t="str">
        <f>LOWER(Cadastro!G130)</f>
        <v/>
      </c>
      <c r="H130" s="3" t="str">
        <f>SUBSTITUTE(SUBSTITUTE(SUBSTITUTE(SUBSTITUTE(Cadastro!H130,".",""),"-",""),"/",""),"'(","")</f>
        <v/>
      </c>
      <c r="I130" s="3" t="str">
        <f>IF(Cadastro!I130=0,"",Cadastro!I130)</f>
        <v/>
      </c>
    </row>
    <row r="131" spans="1:9" x14ac:dyDescent="0.25">
      <c r="A131" s="3" t="str">
        <f>IF(Cadastro!A131 = 0, "", Cadastro!A131)</f>
        <v/>
      </c>
      <c r="B131" s="19" t="str">
        <f>PROPER(Cadastro!B131)</f>
        <v/>
      </c>
      <c r="C131" s="3" t="str">
        <f>SUBSTITUTE(SUBSTITUTE(SUBSTITUTE(SUBSTITUTE(Cadastro!C131,".",""),"-",""),"/",""),"'(","")</f>
        <v/>
      </c>
      <c r="D131" s="3" t="str">
        <f>SUBSTITUTE(SUBSTITUTE(SUBSTITUTE(SUBSTITUTE(Cadastro!D131,".",""),"-",""),"/",""),"'(","")</f>
        <v/>
      </c>
      <c r="E131" s="3" t="str">
        <f>SUBSTITUTE(SUBSTITUTE(SUBSTITUTE(SUBSTITUTE(Cadastro!E131,".",""),"-",""),"/",""),"'(","")</f>
        <v/>
      </c>
      <c r="F131" s="3" t="str">
        <f>PROPER(Tabela2[[#This Row],[Cargo]])</f>
        <v/>
      </c>
      <c r="G131" s="3" t="str">
        <f>LOWER(Cadastro!G131)</f>
        <v/>
      </c>
      <c r="H131" s="3" t="str">
        <f>SUBSTITUTE(SUBSTITUTE(SUBSTITUTE(SUBSTITUTE(Cadastro!H131,".",""),"-",""),"/",""),"'(","")</f>
        <v/>
      </c>
      <c r="I131" s="3" t="str">
        <f>IF(Cadastro!I131=0,"",Cadastro!I131)</f>
        <v/>
      </c>
    </row>
    <row r="132" spans="1:9" x14ac:dyDescent="0.25">
      <c r="A132" s="3" t="str">
        <f>IF(Cadastro!A132 = 0, "", Cadastro!A132)</f>
        <v/>
      </c>
      <c r="B132" s="19" t="str">
        <f>PROPER(Cadastro!B132)</f>
        <v/>
      </c>
      <c r="C132" s="3" t="str">
        <f>SUBSTITUTE(SUBSTITUTE(SUBSTITUTE(SUBSTITUTE(Cadastro!C132,".",""),"-",""),"/",""),"'(","")</f>
        <v/>
      </c>
      <c r="D132" s="3" t="str">
        <f>SUBSTITUTE(SUBSTITUTE(SUBSTITUTE(SUBSTITUTE(Cadastro!D132,".",""),"-",""),"/",""),"'(","")</f>
        <v/>
      </c>
      <c r="E132" s="3" t="str">
        <f>SUBSTITUTE(SUBSTITUTE(SUBSTITUTE(SUBSTITUTE(Cadastro!E132,".",""),"-",""),"/",""),"'(","")</f>
        <v/>
      </c>
      <c r="F132" s="3" t="str">
        <f>PROPER(Tabela2[[#This Row],[Cargo]])</f>
        <v/>
      </c>
      <c r="G132" s="3" t="str">
        <f>LOWER(Cadastro!G132)</f>
        <v/>
      </c>
      <c r="H132" s="3" t="str">
        <f>SUBSTITUTE(SUBSTITUTE(SUBSTITUTE(SUBSTITUTE(Cadastro!H132,".",""),"-",""),"/",""),"'(","")</f>
        <v/>
      </c>
      <c r="I132" s="3" t="str">
        <f>IF(Cadastro!I132=0,"",Cadastro!I132)</f>
        <v/>
      </c>
    </row>
    <row r="133" spans="1:9" x14ac:dyDescent="0.25">
      <c r="A133" s="3" t="str">
        <f>IF(Cadastro!A133 = 0, "", Cadastro!A133)</f>
        <v/>
      </c>
      <c r="B133" s="19" t="str">
        <f>PROPER(Cadastro!B133)</f>
        <v/>
      </c>
      <c r="C133" s="3" t="str">
        <f>SUBSTITUTE(SUBSTITUTE(SUBSTITUTE(SUBSTITUTE(Cadastro!C133,".",""),"-",""),"/",""),"'(","")</f>
        <v/>
      </c>
      <c r="D133" s="3" t="str">
        <f>SUBSTITUTE(SUBSTITUTE(SUBSTITUTE(SUBSTITUTE(Cadastro!D133,".",""),"-",""),"/",""),"'(","")</f>
        <v/>
      </c>
      <c r="E133" s="3" t="str">
        <f>SUBSTITUTE(SUBSTITUTE(SUBSTITUTE(SUBSTITUTE(Cadastro!E133,".",""),"-",""),"/",""),"'(","")</f>
        <v/>
      </c>
      <c r="F133" s="3" t="str">
        <f>PROPER(Tabela2[[#This Row],[Cargo]])</f>
        <v/>
      </c>
      <c r="G133" s="3" t="str">
        <f>LOWER(Cadastro!G133)</f>
        <v/>
      </c>
      <c r="H133" s="3" t="str">
        <f>SUBSTITUTE(SUBSTITUTE(SUBSTITUTE(SUBSTITUTE(Cadastro!H133,".",""),"-",""),"/",""),"'(","")</f>
        <v/>
      </c>
      <c r="I133" s="3" t="str">
        <f>IF(Cadastro!I133=0,"",Cadastro!I133)</f>
        <v/>
      </c>
    </row>
    <row r="134" spans="1:9" x14ac:dyDescent="0.25">
      <c r="A134" s="3" t="str">
        <f>IF(Cadastro!A134 = 0, "", Cadastro!A134)</f>
        <v/>
      </c>
      <c r="B134" s="19" t="str">
        <f>PROPER(Cadastro!B134)</f>
        <v/>
      </c>
      <c r="C134" s="3" t="str">
        <f>SUBSTITUTE(SUBSTITUTE(SUBSTITUTE(SUBSTITUTE(Cadastro!C134,".",""),"-",""),"/",""),"'(","")</f>
        <v/>
      </c>
      <c r="D134" s="3" t="str">
        <f>SUBSTITUTE(SUBSTITUTE(SUBSTITUTE(SUBSTITUTE(Cadastro!D134,".",""),"-",""),"/",""),"'(","")</f>
        <v/>
      </c>
      <c r="E134" s="3" t="str">
        <f>SUBSTITUTE(SUBSTITUTE(SUBSTITUTE(SUBSTITUTE(Cadastro!E134,".",""),"-",""),"/",""),"'(","")</f>
        <v/>
      </c>
      <c r="F134" s="3" t="str">
        <f>PROPER(Tabela2[[#This Row],[Cargo]])</f>
        <v/>
      </c>
      <c r="G134" s="3" t="str">
        <f>LOWER(Cadastro!G134)</f>
        <v/>
      </c>
      <c r="H134" s="3" t="str">
        <f>SUBSTITUTE(SUBSTITUTE(SUBSTITUTE(SUBSTITUTE(Cadastro!H134,".",""),"-",""),"/",""),"'(","")</f>
        <v/>
      </c>
      <c r="I134" s="3" t="str">
        <f>IF(Cadastro!I134=0,"",Cadastro!I134)</f>
        <v/>
      </c>
    </row>
    <row r="135" spans="1:9" x14ac:dyDescent="0.25">
      <c r="A135" s="3" t="str">
        <f>IF(Cadastro!A135 = 0, "", Cadastro!A135)</f>
        <v/>
      </c>
      <c r="B135" s="19" t="str">
        <f>PROPER(Cadastro!B135)</f>
        <v/>
      </c>
      <c r="C135" s="3" t="str">
        <f>SUBSTITUTE(SUBSTITUTE(SUBSTITUTE(SUBSTITUTE(Cadastro!C135,".",""),"-",""),"/",""),"'(","")</f>
        <v/>
      </c>
      <c r="D135" s="3" t="str">
        <f>SUBSTITUTE(SUBSTITUTE(SUBSTITUTE(SUBSTITUTE(Cadastro!D135,".",""),"-",""),"/",""),"'(","")</f>
        <v/>
      </c>
      <c r="E135" s="3" t="str">
        <f>SUBSTITUTE(SUBSTITUTE(SUBSTITUTE(SUBSTITUTE(Cadastro!E135,".",""),"-",""),"/",""),"'(","")</f>
        <v/>
      </c>
      <c r="F135" s="3" t="str">
        <f>PROPER(Tabela2[[#This Row],[Cargo]])</f>
        <v/>
      </c>
      <c r="G135" s="3" t="str">
        <f>LOWER(Cadastro!G135)</f>
        <v/>
      </c>
      <c r="H135" s="3" t="str">
        <f>SUBSTITUTE(SUBSTITUTE(SUBSTITUTE(SUBSTITUTE(Cadastro!H135,".",""),"-",""),"/",""),"'(","")</f>
        <v/>
      </c>
      <c r="I135" s="3" t="str">
        <f>IF(Cadastro!I135=0,"",Cadastro!I135)</f>
        <v/>
      </c>
    </row>
    <row r="136" spans="1:9" x14ac:dyDescent="0.25">
      <c r="A136" s="3" t="str">
        <f>IF(Cadastro!A136 = 0, "", Cadastro!A136)</f>
        <v/>
      </c>
      <c r="B136" s="19" t="str">
        <f>PROPER(Cadastro!B136)</f>
        <v/>
      </c>
      <c r="C136" s="3" t="str">
        <f>SUBSTITUTE(SUBSTITUTE(SUBSTITUTE(SUBSTITUTE(Cadastro!C136,".",""),"-",""),"/",""),"'(","")</f>
        <v/>
      </c>
      <c r="D136" s="3" t="str">
        <f>SUBSTITUTE(SUBSTITUTE(SUBSTITUTE(SUBSTITUTE(Cadastro!D136,".",""),"-",""),"/",""),"'(","")</f>
        <v/>
      </c>
      <c r="E136" s="3" t="str">
        <f>SUBSTITUTE(SUBSTITUTE(SUBSTITUTE(SUBSTITUTE(Cadastro!E136,".",""),"-",""),"/",""),"'(","")</f>
        <v/>
      </c>
      <c r="F136" s="3" t="str">
        <f>PROPER(Tabela2[[#This Row],[Cargo]])</f>
        <v/>
      </c>
      <c r="G136" s="3" t="str">
        <f>LOWER(Cadastro!G136)</f>
        <v/>
      </c>
      <c r="H136" s="3" t="str">
        <f>SUBSTITUTE(SUBSTITUTE(SUBSTITUTE(SUBSTITUTE(Cadastro!H136,".",""),"-",""),"/",""),"'(","")</f>
        <v/>
      </c>
      <c r="I136" s="3" t="str">
        <f>IF(Cadastro!I136=0,"",Cadastro!I136)</f>
        <v/>
      </c>
    </row>
    <row r="137" spans="1:9" x14ac:dyDescent="0.25">
      <c r="A137" s="3" t="str">
        <f>IF(Cadastro!A137 = 0, "", Cadastro!A137)</f>
        <v/>
      </c>
      <c r="B137" s="19" t="str">
        <f>PROPER(Cadastro!B137)</f>
        <v/>
      </c>
      <c r="C137" s="3" t="str">
        <f>SUBSTITUTE(SUBSTITUTE(SUBSTITUTE(SUBSTITUTE(Cadastro!C137,".",""),"-",""),"/",""),"'(","")</f>
        <v/>
      </c>
      <c r="D137" s="3" t="str">
        <f>SUBSTITUTE(SUBSTITUTE(SUBSTITUTE(SUBSTITUTE(Cadastro!D137,".",""),"-",""),"/",""),"'(","")</f>
        <v/>
      </c>
      <c r="E137" s="3" t="str">
        <f>SUBSTITUTE(SUBSTITUTE(SUBSTITUTE(SUBSTITUTE(Cadastro!E137,".",""),"-",""),"/",""),"'(","")</f>
        <v/>
      </c>
      <c r="F137" s="3" t="str">
        <f>PROPER(Tabela2[[#This Row],[Cargo]])</f>
        <v/>
      </c>
      <c r="G137" s="3" t="str">
        <f>LOWER(Cadastro!G137)</f>
        <v/>
      </c>
      <c r="H137" s="3" t="str">
        <f>SUBSTITUTE(SUBSTITUTE(SUBSTITUTE(SUBSTITUTE(Cadastro!H137,".",""),"-",""),"/",""),"'(","")</f>
        <v/>
      </c>
      <c r="I137" s="3" t="str">
        <f>IF(Cadastro!I137=0,"",Cadastro!I137)</f>
        <v/>
      </c>
    </row>
    <row r="138" spans="1:9" x14ac:dyDescent="0.25">
      <c r="A138" s="3" t="str">
        <f>IF(Cadastro!A138 = 0, "", Cadastro!A138)</f>
        <v/>
      </c>
      <c r="B138" s="19" t="str">
        <f>PROPER(Cadastro!B138)</f>
        <v/>
      </c>
      <c r="C138" s="3" t="str">
        <f>SUBSTITUTE(SUBSTITUTE(SUBSTITUTE(SUBSTITUTE(Cadastro!C138,".",""),"-",""),"/",""),"'(","")</f>
        <v/>
      </c>
      <c r="D138" s="3" t="str">
        <f>SUBSTITUTE(SUBSTITUTE(SUBSTITUTE(SUBSTITUTE(Cadastro!D138,".",""),"-",""),"/",""),"'(","")</f>
        <v/>
      </c>
      <c r="E138" s="3" t="str">
        <f>SUBSTITUTE(SUBSTITUTE(SUBSTITUTE(SUBSTITUTE(Cadastro!E138,".",""),"-",""),"/",""),"'(","")</f>
        <v/>
      </c>
      <c r="F138" s="3" t="str">
        <f>PROPER(Tabela2[[#This Row],[Cargo]])</f>
        <v/>
      </c>
      <c r="G138" s="3" t="str">
        <f>LOWER(Cadastro!G138)</f>
        <v/>
      </c>
      <c r="H138" s="3" t="str">
        <f>SUBSTITUTE(SUBSTITUTE(SUBSTITUTE(SUBSTITUTE(Cadastro!H138,".",""),"-",""),"/",""),"'(","")</f>
        <v/>
      </c>
      <c r="I138" s="3" t="str">
        <f>IF(Cadastro!I138=0,"",Cadastro!I138)</f>
        <v/>
      </c>
    </row>
    <row r="139" spans="1:9" x14ac:dyDescent="0.25">
      <c r="A139" s="3" t="str">
        <f>IF(Cadastro!A139 = 0, "", Cadastro!A139)</f>
        <v/>
      </c>
      <c r="B139" s="19" t="str">
        <f>PROPER(Cadastro!B139)</f>
        <v/>
      </c>
      <c r="C139" s="3" t="str">
        <f>SUBSTITUTE(SUBSTITUTE(SUBSTITUTE(SUBSTITUTE(Cadastro!C139,".",""),"-",""),"/",""),"'(","")</f>
        <v/>
      </c>
      <c r="D139" s="3" t="str">
        <f>SUBSTITUTE(SUBSTITUTE(SUBSTITUTE(SUBSTITUTE(Cadastro!D139,".",""),"-",""),"/",""),"'(","")</f>
        <v/>
      </c>
      <c r="E139" s="3" t="str">
        <f>SUBSTITUTE(SUBSTITUTE(SUBSTITUTE(SUBSTITUTE(Cadastro!E139,".",""),"-",""),"/",""),"'(","")</f>
        <v/>
      </c>
      <c r="F139" s="3" t="str">
        <f>PROPER(Tabela2[[#This Row],[Cargo]])</f>
        <v/>
      </c>
      <c r="G139" s="3" t="str">
        <f>LOWER(Cadastro!G139)</f>
        <v/>
      </c>
      <c r="H139" s="3" t="str">
        <f>SUBSTITUTE(SUBSTITUTE(SUBSTITUTE(SUBSTITUTE(Cadastro!H139,".",""),"-",""),"/",""),"'(","")</f>
        <v/>
      </c>
      <c r="I139" s="3" t="str">
        <f>IF(Cadastro!I139=0,"",Cadastro!I139)</f>
        <v/>
      </c>
    </row>
    <row r="140" spans="1:9" x14ac:dyDescent="0.25">
      <c r="A140" s="3" t="str">
        <f>IF(Cadastro!A140 = 0, "", Cadastro!A140)</f>
        <v/>
      </c>
      <c r="B140" s="19" t="str">
        <f>PROPER(Cadastro!B140)</f>
        <v/>
      </c>
      <c r="C140" s="3" t="str">
        <f>SUBSTITUTE(SUBSTITUTE(SUBSTITUTE(SUBSTITUTE(Cadastro!C140,".",""),"-",""),"/",""),"'(","")</f>
        <v/>
      </c>
      <c r="D140" s="3" t="str">
        <f>SUBSTITUTE(SUBSTITUTE(SUBSTITUTE(SUBSTITUTE(Cadastro!D140,".",""),"-",""),"/",""),"'(","")</f>
        <v/>
      </c>
      <c r="E140" s="3" t="str">
        <f>SUBSTITUTE(SUBSTITUTE(SUBSTITUTE(SUBSTITUTE(Cadastro!E140,".",""),"-",""),"/",""),"'(","")</f>
        <v/>
      </c>
      <c r="F140" s="3" t="str">
        <f>PROPER(Tabela2[[#This Row],[Cargo]])</f>
        <v/>
      </c>
      <c r="G140" s="3" t="str">
        <f>LOWER(Cadastro!G140)</f>
        <v/>
      </c>
      <c r="H140" s="3" t="str">
        <f>SUBSTITUTE(SUBSTITUTE(SUBSTITUTE(SUBSTITUTE(Cadastro!H140,".",""),"-",""),"/",""),"'(","")</f>
        <v/>
      </c>
      <c r="I140" s="3" t="str">
        <f>IF(Cadastro!I140=0,"",Cadastro!I140)</f>
        <v/>
      </c>
    </row>
    <row r="141" spans="1:9" x14ac:dyDescent="0.25">
      <c r="A141" s="3" t="str">
        <f>IF(Cadastro!A141 = 0, "", Cadastro!A141)</f>
        <v/>
      </c>
      <c r="B141" s="19" t="str">
        <f>PROPER(Cadastro!B141)</f>
        <v/>
      </c>
      <c r="C141" s="3" t="str">
        <f>SUBSTITUTE(SUBSTITUTE(SUBSTITUTE(SUBSTITUTE(Cadastro!C141,".",""),"-",""),"/",""),"'(","")</f>
        <v/>
      </c>
      <c r="D141" s="3" t="str">
        <f>SUBSTITUTE(SUBSTITUTE(SUBSTITUTE(SUBSTITUTE(Cadastro!D141,".",""),"-",""),"/",""),"'(","")</f>
        <v/>
      </c>
      <c r="E141" s="3" t="str">
        <f>SUBSTITUTE(SUBSTITUTE(SUBSTITUTE(SUBSTITUTE(Cadastro!E141,".",""),"-",""),"/",""),"'(","")</f>
        <v/>
      </c>
      <c r="F141" s="3" t="str">
        <f>PROPER(Tabela2[[#This Row],[Cargo]])</f>
        <v/>
      </c>
      <c r="G141" s="3" t="str">
        <f>LOWER(Cadastro!G141)</f>
        <v/>
      </c>
      <c r="H141" s="3" t="str">
        <f>SUBSTITUTE(SUBSTITUTE(SUBSTITUTE(SUBSTITUTE(Cadastro!H141,".",""),"-",""),"/",""),"'(","")</f>
        <v/>
      </c>
      <c r="I141" s="3" t="str">
        <f>IF(Cadastro!I141=0,"",Cadastro!I141)</f>
        <v/>
      </c>
    </row>
    <row r="142" spans="1:9" x14ac:dyDescent="0.25">
      <c r="A142" s="3" t="str">
        <f>IF(Cadastro!A142 = 0, "", Cadastro!A142)</f>
        <v/>
      </c>
      <c r="B142" s="19" t="str">
        <f>PROPER(Cadastro!B142)</f>
        <v/>
      </c>
      <c r="C142" s="3" t="str">
        <f>SUBSTITUTE(SUBSTITUTE(SUBSTITUTE(SUBSTITUTE(Cadastro!C142,".",""),"-",""),"/",""),"'(","")</f>
        <v/>
      </c>
      <c r="D142" s="3" t="str">
        <f>SUBSTITUTE(SUBSTITUTE(SUBSTITUTE(SUBSTITUTE(Cadastro!D142,".",""),"-",""),"/",""),"'(","")</f>
        <v/>
      </c>
      <c r="E142" s="3" t="str">
        <f>SUBSTITUTE(SUBSTITUTE(SUBSTITUTE(SUBSTITUTE(Cadastro!E142,".",""),"-",""),"/",""),"'(","")</f>
        <v/>
      </c>
      <c r="F142" s="3" t="str">
        <f>PROPER(Tabela2[[#This Row],[Cargo]])</f>
        <v/>
      </c>
      <c r="G142" s="3" t="str">
        <f>LOWER(Cadastro!G142)</f>
        <v/>
      </c>
      <c r="H142" s="3" t="str">
        <f>SUBSTITUTE(SUBSTITUTE(SUBSTITUTE(SUBSTITUTE(Cadastro!H142,".",""),"-",""),"/",""),"'(","")</f>
        <v/>
      </c>
      <c r="I142" s="3" t="str">
        <f>IF(Cadastro!I142=0,"",Cadastro!I142)</f>
        <v/>
      </c>
    </row>
    <row r="143" spans="1:9" x14ac:dyDescent="0.25">
      <c r="A143" s="3" t="str">
        <f>IF(Cadastro!A143 = 0, "", Cadastro!A143)</f>
        <v/>
      </c>
      <c r="B143" s="19" t="str">
        <f>PROPER(Cadastro!B143)</f>
        <v/>
      </c>
      <c r="C143" s="3" t="str">
        <f>SUBSTITUTE(SUBSTITUTE(SUBSTITUTE(SUBSTITUTE(Cadastro!C143,".",""),"-",""),"/",""),"'(","")</f>
        <v/>
      </c>
      <c r="D143" s="3" t="str">
        <f>SUBSTITUTE(SUBSTITUTE(SUBSTITUTE(SUBSTITUTE(Cadastro!D143,".",""),"-",""),"/",""),"'(","")</f>
        <v/>
      </c>
      <c r="E143" s="3" t="str">
        <f>SUBSTITUTE(SUBSTITUTE(SUBSTITUTE(SUBSTITUTE(Cadastro!E143,".",""),"-",""),"/",""),"'(","")</f>
        <v/>
      </c>
      <c r="F143" s="3" t="str">
        <f>PROPER(Tabela2[[#This Row],[Cargo]])</f>
        <v/>
      </c>
      <c r="G143" s="3" t="str">
        <f>LOWER(Cadastro!G143)</f>
        <v/>
      </c>
      <c r="H143" s="3" t="str">
        <f>SUBSTITUTE(SUBSTITUTE(SUBSTITUTE(SUBSTITUTE(Cadastro!H143,".",""),"-",""),"/",""),"'(","")</f>
        <v/>
      </c>
      <c r="I143" s="3" t="str">
        <f>IF(Cadastro!I143=0,"",Cadastro!I143)</f>
        <v/>
      </c>
    </row>
    <row r="144" spans="1:9" x14ac:dyDescent="0.25">
      <c r="A144" s="3" t="str">
        <f>IF(Cadastro!A144 = 0, "", Cadastro!A144)</f>
        <v/>
      </c>
      <c r="B144" s="19" t="str">
        <f>PROPER(Cadastro!B144)</f>
        <v/>
      </c>
      <c r="C144" s="3" t="str">
        <f>SUBSTITUTE(SUBSTITUTE(SUBSTITUTE(SUBSTITUTE(Cadastro!C144,".",""),"-",""),"/",""),"'(","")</f>
        <v/>
      </c>
      <c r="D144" s="3" t="str">
        <f>SUBSTITUTE(SUBSTITUTE(SUBSTITUTE(SUBSTITUTE(Cadastro!D144,".",""),"-",""),"/",""),"'(","")</f>
        <v/>
      </c>
      <c r="E144" s="3" t="str">
        <f>SUBSTITUTE(SUBSTITUTE(SUBSTITUTE(SUBSTITUTE(Cadastro!E144,".",""),"-",""),"/",""),"'(","")</f>
        <v/>
      </c>
      <c r="F144" s="3" t="str">
        <f>PROPER(Tabela2[[#This Row],[Cargo]])</f>
        <v/>
      </c>
      <c r="G144" s="3" t="str">
        <f>LOWER(Cadastro!G144)</f>
        <v/>
      </c>
      <c r="H144" s="3" t="str">
        <f>SUBSTITUTE(SUBSTITUTE(SUBSTITUTE(SUBSTITUTE(Cadastro!H144,".",""),"-",""),"/",""),"'(","")</f>
        <v/>
      </c>
      <c r="I144" s="3" t="str">
        <f>IF(Cadastro!I144=0,"",Cadastro!I144)</f>
        <v/>
      </c>
    </row>
    <row r="145" spans="1:9" x14ac:dyDescent="0.25">
      <c r="A145" s="3" t="str">
        <f>IF(Cadastro!A145 = 0, "", Cadastro!A145)</f>
        <v/>
      </c>
      <c r="B145" s="19" t="str">
        <f>PROPER(Cadastro!B145)</f>
        <v/>
      </c>
      <c r="C145" s="3" t="str">
        <f>SUBSTITUTE(SUBSTITUTE(SUBSTITUTE(SUBSTITUTE(Cadastro!C145,".",""),"-",""),"/",""),"'(","")</f>
        <v/>
      </c>
      <c r="D145" s="3" t="str">
        <f>SUBSTITUTE(SUBSTITUTE(SUBSTITUTE(SUBSTITUTE(Cadastro!D145,".",""),"-",""),"/",""),"'(","")</f>
        <v/>
      </c>
      <c r="E145" s="3" t="str">
        <f>SUBSTITUTE(SUBSTITUTE(SUBSTITUTE(SUBSTITUTE(Cadastro!E145,".",""),"-",""),"/",""),"'(","")</f>
        <v/>
      </c>
      <c r="F145" s="3" t="str">
        <f>PROPER(Tabela2[[#This Row],[Cargo]])</f>
        <v/>
      </c>
      <c r="G145" s="3" t="str">
        <f>LOWER(Cadastro!G145)</f>
        <v/>
      </c>
      <c r="H145" s="3" t="str">
        <f>SUBSTITUTE(SUBSTITUTE(SUBSTITUTE(SUBSTITUTE(Cadastro!H145,".",""),"-",""),"/",""),"'(","")</f>
        <v/>
      </c>
      <c r="I145" s="3" t="str">
        <f>IF(Cadastro!I145=0,"",Cadastro!I145)</f>
        <v/>
      </c>
    </row>
    <row r="146" spans="1:9" x14ac:dyDescent="0.25">
      <c r="A146" s="3" t="str">
        <f>IF(Cadastro!A146 = 0, "", Cadastro!A146)</f>
        <v/>
      </c>
      <c r="B146" s="19" t="str">
        <f>PROPER(Cadastro!B146)</f>
        <v/>
      </c>
      <c r="C146" s="3" t="str">
        <f>SUBSTITUTE(SUBSTITUTE(SUBSTITUTE(SUBSTITUTE(Cadastro!C146,".",""),"-",""),"/",""),"'(","")</f>
        <v/>
      </c>
      <c r="D146" s="3" t="str">
        <f>SUBSTITUTE(SUBSTITUTE(SUBSTITUTE(SUBSTITUTE(Cadastro!D146,".",""),"-",""),"/",""),"'(","")</f>
        <v/>
      </c>
      <c r="E146" s="3" t="str">
        <f>SUBSTITUTE(SUBSTITUTE(SUBSTITUTE(SUBSTITUTE(Cadastro!E146,".",""),"-",""),"/",""),"'(","")</f>
        <v/>
      </c>
      <c r="F146" s="3" t="str">
        <f>PROPER(Tabela2[[#This Row],[Cargo]])</f>
        <v/>
      </c>
      <c r="G146" s="3" t="str">
        <f>LOWER(Cadastro!G146)</f>
        <v/>
      </c>
      <c r="H146" s="3" t="str">
        <f>SUBSTITUTE(SUBSTITUTE(SUBSTITUTE(SUBSTITUTE(Cadastro!H146,".",""),"-",""),"/",""),"'(","")</f>
        <v/>
      </c>
      <c r="I146" s="3" t="str">
        <f>IF(Cadastro!I146=0,"",Cadastro!I146)</f>
        <v/>
      </c>
    </row>
    <row r="147" spans="1:9" x14ac:dyDescent="0.25">
      <c r="A147" s="3" t="str">
        <f>IF(Cadastro!A147 = 0, "", Cadastro!A147)</f>
        <v/>
      </c>
      <c r="B147" s="19" t="str">
        <f>PROPER(Cadastro!B147)</f>
        <v/>
      </c>
      <c r="C147" s="3" t="str">
        <f>SUBSTITUTE(SUBSTITUTE(SUBSTITUTE(SUBSTITUTE(Cadastro!C147,".",""),"-",""),"/",""),"'(","")</f>
        <v/>
      </c>
      <c r="D147" s="3" t="str">
        <f>SUBSTITUTE(SUBSTITUTE(SUBSTITUTE(SUBSTITUTE(Cadastro!D147,".",""),"-",""),"/",""),"'(","")</f>
        <v/>
      </c>
      <c r="E147" s="3" t="str">
        <f>SUBSTITUTE(SUBSTITUTE(SUBSTITUTE(SUBSTITUTE(Cadastro!E147,".",""),"-",""),"/",""),"'(","")</f>
        <v/>
      </c>
      <c r="F147" s="3" t="str">
        <f>PROPER(Tabela2[[#This Row],[Cargo]])</f>
        <v/>
      </c>
      <c r="G147" s="3" t="str">
        <f>LOWER(Cadastro!G147)</f>
        <v/>
      </c>
      <c r="H147" s="3" t="str">
        <f>SUBSTITUTE(SUBSTITUTE(SUBSTITUTE(SUBSTITUTE(Cadastro!H147,".",""),"-",""),"/",""),"'(","")</f>
        <v/>
      </c>
      <c r="I147" s="3" t="str">
        <f>IF(Cadastro!I147=0,"",Cadastro!I147)</f>
        <v/>
      </c>
    </row>
    <row r="148" spans="1:9" x14ac:dyDescent="0.25">
      <c r="A148" s="3" t="str">
        <f>IF(Cadastro!A148 = 0, "", Cadastro!A148)</f>
        <v/>
      </c>
      <c r="B148" s="19" t="str">
        <f>PROPER(Cadastro!B148)</f>
        <v/>
      </c>
      <c r="C148" s="3" t="str">
        <f>SUBSTITUTE(SUBSTITUTE(SUBSTITUTE(SUBSTITUTE(Cadastro!C148,".",""),"-",""),"/",""),"'(","")</f>
        <v/>
      </c>
      <c r="D148" s="3" t="str">
        <f>SUBSTITUTE(SUBSTITUTE(SUBSTITUTE(SUBSTITUTE(Cadastro!D148,".",""),"-",""),"/",""),"'(","")</f>
        <v/>
      </c>
      <c r="E148" s="3" t="str">
        <f>SUBSTITUTE(SUBSTITUTE(SUBSTITUTE(SUBSTITUTE(Cadastro!E148,".",""),"-",""),"/",""),"'(","")</f>
        <v/>
      </c>
      <c r="F148" s="3" t="str">
        <f>PROPER(Tabela2[[#This Row],[Cargo]])</f>
        <v/>
      </c>
      <c r="G148" s="3" t="str">
        <f>LOWER(Cadastro!G148)</f>
        <v/>
      </c>
      <c r="H148" s="3" t="str">
        <f>SUBSTITUTE(SUBSTITUTE(SUBSTITUTE(SUBSTITUTE(Cadastro!H148,".",""),"-",""),"/",""),"'(","")</f>
        <v/>
      </c>
      <c r="I148" s="3" t="str">
        <f>IF(Cadastro!I148=0,"",Cadastro!I148)</f>
        <v/>
      </c>
    </row>
    <row r="149" spans="1:9" x14ac:dyDescent="0.25">
      <c r="A149" s="3" t="str">
        <f>IF(Cadastro!A149 = 0, "", Cadastro!A149)</f>
        <v/>
      </c>
      <c r="B149" s="19" t="str">
        <f>PROPER(Cadastro!B149)</f>
        <v/>
      </c>
      <c r="C149" s="3" t="str">
        <f>SUBSTITUTE(SUBSTITUTE(SUBSTITUTE(SUBSTITUTE(Cadastro!C149,".",""),"-",""),"/",""),"'(","")</f>
        <v/>
      </c>
      <c r="D149" s="3" t="str">
        <f>SUBSTITUTE(SUBSTITUTE(SUBSTITUTE(SUBSTITUTE(Cadastro!D149,".",""),"-",""),"/",""),"'(","")</f>
        <v/>
      </c>
      <c r="E149" s="3" t="str">
        <f>SUBSTITUTE(SUBSTITUTE(SUBSTITUTE(SUBSTITUTE(Cadastro!E149,".",""),"-",""),"/",""),"'(","")</f>
        <v/>
      </c>
      <c r="F149" s="3" t="str">
        <f>PROPER(Tabela2[[#This Row],[Cargo]])</f>
        <v/>
      </c>
      <c r="G149" s="3" t="str">
        <f>LOWER(Cadastro!G149)</f>
        <v/>
      </c>
      <c r="H149" s="3" t="str">
        <f>SUBSTITUTE(SUBSTITUTE(SUBSTITUTE(SUBSTITUTE(Cadastro!H149,".",""),"-",""),"/",""),"'(","")</f>
        <v/>
      </c>
      <c r="I149" s="3" t="str">
        <f>IF(Cadastro!I149=0,"",Cadastro!I149)</f>
        <v/>
      </c>
    </row>
    <row r="150" spans="1:9" x14ac:dyDescent="0.25">
      <c r="A150" s="3" t="str">
        <f>IF(Cadastro!A150 = 0, "", Cadastro!A150)</f>
        <v/>
      </c>
      <c r="B150" s="19" t="str">
        <f>PROPER(Cadastro!B150)</f>
        <v/>
      </c>
      <c r="C150" s="3" t="str">
        <f>SUBSTITUTE(SUBSTITUTE(SUBSTITUTE(SUBSTITUTE(Cadastro!C150,".",""),"-",""),"/",""),"'(","")</f>
        <v/>
      </c>
      <c r="D150" s="3" t="str">
        <f>SUBSTITUTE(SUBSTITUTE(SUBSTITUTE(SUBSTITUTE(Cadastro!D150,".",""),"-",""),"/",""),"'(","")</f>
        <v/>
      </c>
      <c r="E150" s="3" t="str">
        <f>SUBSTITUTE(SUBSTITUTE(SUBSTITUTE(SUBSTITUTE(Cadastro!E150,".",""),"-",""),"/",""),"'(","")</f>
        <v/>
      </c>
      <c r="F150" s="3" t="str">
        <f>PROPER(Tabela2[[#This Row],[Cargo]])</f>
        <v/>
      </c>
      <c r="G150" s="3" t="str">
        <f>LOWER(Cadastro!G150)</f>
        <v/>
      </c>
      <c r="H150" s="3" t="str">
        <f>SUBSTITUTE(SUBSTITUTE(SUBSTITUTE(SUBSTITUTE(Cadastro!H150,".",""),"-",""),"/",""),"'(","")</f>
        <v/>
      </c>
      <c r="I150" s="3" t="str">
        <f>IF(Cadastro!I150=0,"",Cadastro!I150)</f>
        <v/>
      </c>
    </row>
    <row r="151" spans="1:9" x14ac:dyDescent="0.25">
      <c r="A151" s="3" t="str">
        <f>IF(Cadastro!A151 = 0, "", Cadastro!A151)</f>
        <v/>
      </c>
      <c r="B151" s="19" t="str">
        <f>PROPER(Cadastro!B151)</f>
        <v/>
      </c>
      <c r="C151" s="3" t="str">
        <f>SUBSTITUTE(SUBSTITUTE(SUBSTITUTE(SUBSTITUTE(Cadastro!C151,".",""),"-",""),"/",""),"'(","")</f>
        <v/>
      </c>
      <c r="D151" s="3" t="str">
        <f>SUBSTITUTE(SUBSTITUTE(SUBSTITUTE(SUBSTITUTE(Cadastro!D151,".",""),"-",""),"/",""),"'(","")</f>
        <v/>
      </c>
      <c r="E151" s="3" t="str">
        <f>SUBSTITUTE(SUBSTITUTE(SUBSTITUTE(SUBSTITUTE(Cadastro!E151,".",""),"-",""),"/",""),"'(","")</f>
        <v/>
      </c>
      <c r="F151" s="3" t="str">
        <f>PROPER(Tabela2[[#This Row],[Cargo]])</f>
        <v/>
      </c>
      <c r="G151" s="3" t="str">
        <f>LOWER(Cadastro!G151)</f>
        <v/>
      </c>
      <c r="H151" s="3" t="str">
        <f>SUBSTITUTE(SUBSTITUTE(SUBSTITUTE(SUBSTITUTE(Cadastro!H151,".",""),"-",""),"/",""),"'(","")</f>
        <v/>
      </c>
      <c r="I151" s="3" t="str">
        <f>IF(Cadastro!I151=0,"",Cadastro!I151)</f>
        <v/>
      </c>
    </row>
    <row r="152" spans="1:9" x14ac:dyDescent="0.25">
      <c r="A152" s="3" t="str">
        <f>IF(Cadastro!A152 = 0, "", Cadastro!A152)</f>
        <v/>
      </c>
      <c r="B152" s="19" t="str">
        <f>PROPER(Cadastro!B152)</f>
        <v/>
      </c>
      <c r="C152" s="3" t="str">
        <f>SUBSTITUTE(SUBSTITUTE(SUBSTITUTE(SUBSTITUTE(Cadastro!C152,".",""),"-",""),"/",""),"'(","")</f>
        <v/>
      </c>
      <c r="D152" s="3" t="str">
        <f>SUBSTITUTE(SUBSTITUTE(SUBSTITUTE(SUBSTITUTE(Cadastro!D152,".",""),"-",""),"/",""),"'(","")</f>
        <v/>
      </c>
      <c r="E152" s="3" t="str">
        <f>SUBSTITUTE(SUBSTITUTE(SUBSTITUTE(SUBSTITUTE(Cadastro!E152,".",""),"-",""),"/",""),"'(","")</f>
        <v/>
      </c>
      <c r="F152" s="3" t="str">
        <f>PROPER(Tabela2[[#This Row],[Cargo]])</f>
        <v/>
      </c>
      <c r="G152" s="3" t="str">
        <f>LOWER(Cadastro!G152)</f>
        <v/>
      </c>
      <c r="H152" s="3" t="str">
        <f>SUBSTITUTE(SUBSTITUTE(SUBSTITUTE(SUBSTITUTE(Cadastro!H152,".",""),"-",""),"/",""),"'(","")</f>
        <v/>
      </c>
      <c r="I152" s="3" t="str">
        <f>IF(Cadastro!I152=0,"",Cadastro!I152)</f>
        <v/>
      </c>
    </row>
    <row r="153" spans="1:9" x14ac:dyDescent="0.25">
      <c r="A153" s="3" t="str">
        <f>IF(Cadastro!A153 = 0, "", Cadastro!A153)</f>
        <v/>
      </c>
      <c r="B153" s="19" t="str">
        <f>PROPER(Cadastro!B153)</f>
        <v/>
      </c>
      <c r="C153" s="3" t="str">
        <f>SUBSTITUTE(SUBSTITUTE(SUBSTITUTE(SUBSTITUTE(Cadastro!C153,".",""),"-",""),"/",""),"'(","")</f>
        <v/>
      </c>
      <c r="D153" s="3" t="str">
        <f>SUBSTITUTE(SUBSTITUTE(SUBSTITUTE(SUBSTITUTE(Cadastro!D153,".",""),"-",""),"/",""),"'(","")</f>
        <v/>
      </c>
      <c r="E153" s="3" t="str">
        <f>SUBSTITUTE(SUBSTITUTE(SUBSTITUTE(SUBSTITUTE(Cadastro!E153,".",""),"-",""),"/",""),"'(","")</f>
        <v/>
      </c>
      <c r="F153" s="3" t="str">
        <f>PROPER(Tabela2[[#This Row],[Cargo]])</f>
        <v/>
      </c>
      <c r="G153" s="3" t="str">
        <f>LOWER(Cadastro!G153)</f>
        <v/>
      </c>
      <c r="H153" s="3" t="str">
        <f>SUBSTITUTE(SUBSTITUTE(SUBSTITUTE(SUBSTITUTE(Cadastro!H153,".",""),"-",""),"/",""),"'(","")</f>
        <v/>
      </c>
      <c r="I153" s="3" t="str">
        <f>IF(Cadastro!I153=0,"",Cadastro!I153)</f>
        <v/>
      </c>
    </row>
    <row r="154" spans="1:9" x14ac:dyDescent="0.25">
      <c r="A154" s="3" t="str">
        <f>IF(Cadastro!A154 = 0, "", Cadastro!A154)</f>
        <v/>
      </c>
      <c r="B154" s="19" t="str">
        <f>PROPER(Cadastro!B154)</f>
        <v/>
      </c>
      <c r="C154" s="3" t="str">
        <f>SUBSTITUTE(SUBSTITUTE(SUBSTITUTE(SUBSTITUTE(Cadastro!C154,".",""),"-",""),"/",""),"'(","")</f>
        <v/>
      </c>
      <c r="D154" s="3" t="str">
        <f>SUBSTITUTE(SUBSTITUTE(SUBSTITUTE(SUBSTITUTE(Cadastro!D154,".",""),"-",""),"/",""),"'(","")</f>
        <v/>
      </c>
      <c r="E154" s="3" t="str">
        <f>SUBSTITUTE(SUBSTITUTE(SUBSTITUTE(SUBSTITUTE(Cadastro!E154,".",""),"-",""),"/",""),"'(","")</f>
        <v/>
      </c>
      <c r="F154" s="3" t="str">
        <f>PROPER(Tabela2[[#This Row],[Cargo]])</f>
        <v/>
      </c>
      <c r="G154" s="3" t="str">
        <f>LOWER(Cadastro!G154)</f>
        <v/>
      </c>
      <c r="H154" s="3" t="str">
        <f>SUBSTITUTE(SUBSTITUTE(SUBSTITUTE(SUBSTITUTE(Cadastro!H154,".",""),"-",""),"/",""),"'(","")</f>
        <v/>
      </c>
      <c r="I154" s="3" t="str">
        <f>IF(Cadastro!I154=0,"",Cadastro!I154)</f>
        <v/>
      </c>
    </row>
    <row r="155" spans="1:9" x14ac:dyDescent="0.25">
      <c r="A155" s="3" t="str">
        <f>IF(Cadastro!A155 = 0, "", Cadastro!A155)</f>
        <v/>
      </c>
      <c r="B155" s="19" t="str">
        <f>PROPER(Cadastro!B155)</f>
        <v/>
      </c>
      <c r="C155" s="3" t="str">
        <f>SUBSTITUTE(SUBSTITUTE(SUBSTITUTE(SUBSTITUTE(Cadastro!C155,".",""),"-",""),"/",""),"'(","")</f>
        <v/>
      </c>
      <c r="D155" s="3" t="str">
        <f>SUBSTITUTE(SUBSTITUTE(SUBSTITUTE(SUBSTITUTE(Cadastro!D155,".",""),"-",""),"/",""),"'(","")</f>
        <v/>
      </c>
      <c r="E155" s="3" t="str">
        <f>SUBSTITUTE(SUBSTITUTE(SUBSTITUTE(SUBSTITUTE(Cadastro!E155,".",""),"-",""),"/",""),"'(","")</f>
        <v/>
      </c>
      <c r="F155" s="3" t="str">
        <f>PROPER(Tabela2[[#This Row],[Cargo]])</f>
        <v/>
      </c>
      <c r="G155" s="3" t="str">
        <f>LOWER(Cadastro!G155)</f>
        <v/>
      </c>
      <c r="H155" s="3" t="str">
        <f>SUBSTITUTE(SUBSTITUTE(SUBSTITUTE(SUBSTITUTE(Cadastro!H155,".",""),"-",""),"/",""),"'(","")</f>
        <v/>
      </c>
      <c r="I155" s="3" t="str">
        <f>IF(Cadastro!I155=0,"",Cadastro!I155)</f>
        <v/>
      </c>
    </row>
    <row r="156" spans="1:9" x14ac:dyDescent="0.25">
      <c r="A156" s="3" t="str">
        <f>IF(Cadastro!A156 = 0, "", Cadastro!A156)</f>
        <v/>
      </c>
      <c r="B156" s="19" t="str">
        <f>PROPER(Cadastro!B156)</f>
        <v/>
      </c>
      <c r="C156" s="3" t="str">
        <f>SUBSTITUTE(SUBSTITUTE(SUBSTITUTE(SUBSTITUTE(Cadastro!C156,".",""),"-",""),"/",""),"'(","")</f>
        <v/>
      </c>
      <c r="D156" s="3" t="str">
        <f>SUBSTITUTE(SUBSTITUTE(SUBSTITUTE(SUBSTITUTE(Cadastro!D156,".",""),"-",""),"/",""),"'(","")</f>
        <v/>
      </c>
      <c r="E156" s="3" t="str">
        <f>SUBSTITUTE(SUBSTITUTE(SUBSTITUTE(SUBSTITUTE(Cadastro!E156,".",""),"-",""),"/",""),"'(","")</f>
        <v/>
      </c>
      <c r="F156" s="3" t="str">
        <f>PROPER(Tabela2[[#This Row],[Cargo]])</f>
        <v/>
      </c>
      <c r="G156" s="3" t="str">
        <f>LOWER(Cadastro!G156)</f>
        <v/>
      </c>
      <c r="H156" s="3" t="str">
        <f>SUBSTITUTE(SUBSTITUTE(SUBSTITUTE(SUBSTITUTE(Cadastro!H156,".",""),"-",""),"/",""),"'(","")</f>
        <v/>
      </c>
      <c r="I156" s="3" t="str">
        <f>IF(Cadastro!I156=0,"",Cadastro!I156)</f>
        <v/>
      </c>
    </row>
    <row r="157" spans="1:9" x14ac:dyDescent="0.25">
      <c r="A157" s="3" t="str">
        <f>IF(Cadastro!A157 = 0, "", Cadastro!A157)</f>
        <v/>
      </c>
      <c r="B157" s="19" t="str">
        <f>PROPER(Cadastro!B157)</f>
        <v/>
      </c>
      <c r="C157" s="3" t="str">
        <f>SUBSTITUTE(SUBSTITUTE(SUBSTITUTE(SUBSTITUTE(Cadastro!C157,".",""),"-",""),"/",""),"'(","")</f>
        <v/>
      </c>
      <c r="D157" s="3" t="str">
        <f>SUBSTITUTE(SUBSTITUTE(SUBSTITUTE(SUBSTITUTE(Cadastro!D157,".",""),"-",""),"/",""),"'(","")</f>
        <v/>
      </c>
      <c r="E157" s="3" t="str">
        <f>SUBSTITUTE(SUBSTITUTE(SUBSTITUTE(SUBSTITUTE(Cadastro!E157,".",""),"-",""),"/",""),"'(","")</f>
        <v/>
      </c>
      <c r="F157" s="3" t="str">
        <f>PROPER(Tabela2[[#This Row],[Cargo]])</f>
        <v/>
      </c>
      <c r="G157" s="3" t="str">
        <f>LOWER(Cadastro!G157)</f>
        <v/>
      </c>
      <c r="H157" s="3" t="str">
        <f>SUBSTITUTE(SUBSTITUTE(SUBSTITUTE(SUBSTITUTE(Cadastro!H157,".",""),"-",""),"/",""),"'(","")</f>
        <v/>
      </c>
      <c r="I157" s="3" t="str">
        <f>IF(Cadastro!I157=0,"",Cadastro!I157)</f>
        <v/>
      </c>
    </row>
    <row r="158" spans="1:9" x14ac:dyDescent="0.25">
      <c r="A158" s="3" t="str">
        <f>IF(Cadastro!A158 = 0, "", Cadastro!A158)</f>
        <v/>
      </c>
      <c r="B158" s="19" t="str">
        <f>PROPER(Cadastro!B158)</f>
        <v/>
      </c>
      <c r="C158" s="3" t="str">
        <f>SUBSTITUTE(SUBSTITUTE(SUBSTITUTE(SUBSTITUTE(Cadastro!C158,".",""),"-",""),"/",""),"'(","")</f>
        <v/>
      </c>
      <c r="D158" s="3" t="str">
        <f>SUBSTITUTE(SUBSTITUTE(SUBSTITUTE(SUBSTITUTE(Cadastro!D158,".",""),"-",""),"/",""),"'(","")</f>
        <v/>
      </c>
      <c r="E158" s="3" t="str">
        <f>SUBSTITUTE(SUBSTITUTE(SUBSTITUTE(SUBSTITUTE(Cadastro!E158,".",""),"-",""),"/",""),"'(","")</f>
        <v/>
      </c>
      <c r="F158" s="3" t="str">
        <f>PROPER(Tabela2[[#This Row],[Cargo]])</f>
        <v/>
      </c>
      <c r="G158" s="3" t="str">
        <f>LOWER(Cadastro!G158)</f>
        <v/>
      </c>
      <c r="H158" s="3" t="str">
        <f>SUBSTITUTE(SUBSTITUTE(SUBSTITUTE(SUBSTITUTE(Cadastro!H158,".",""),"-",""),"/",""),"'(","")</f>
        <v/>
      </c>
      <c r="I158" s="3" t="str">
        <f>IF(Cadastro!I158=0,"",Cadastro!I158)</f>
        <v/>
      </c>
    </row>
    <row r="159" spans="1:9" x14ac:dyDescent="0.25">
      <c r="A159" s="3" t="str">
        <f>IF(Cadastro!A159 = 0, "", Cadastro!A159)</f>
        <v/>
      </c>
      <c r="B159" s="19" t="str">
        <f>PROPER(Cadastro!B159)</f>
        <v/>
      </c>
      <c r="C159" s="3" t="str">
        <f>SUBSTITUTE(SUBSTITUTE(SUBSTITUTE(SUBSTITUTE(Cadastro!C159,".",""),"-",""),"/",""),"'(","")</f>
        <v/>
      </c>
      <c r="D159" s="3" t="str">
        <f>SUBSTITUTE(SUBSTITUTE(SUBSTITUTE(SUBSTITUTE(Cadastro!D159,".",""),"-",""),"/",""),"'(","")</f>
        <v/>
      </c>
      <c r="E159" s="3" t="str">
        <f>SUBSTITUTE(SUBSTITUTE(SUBSTITUTE(SUBSTITUTE(Cadastro!E159,".",""),"-",""),"/",""),"'(","")</f>
        <v/>
      </c>
      <c r="F159" s="3" t="str">
        <f>PROPER(Tabela2[[#This Row],[Cargo]])</f>
        <v/>
      </c>
      <c r="G159" s="3" t="str">
        <f>LOWER(Cadastro!G159)</f>
        <v/>
      </c>
      <c r="H159" s="3" t="str">
        <f>SUBSTITUTE(SUBSTITUTE(SUBSTITUTE(SUBSTITUTE(Cadastro!H159,".",""),"-",""),"/",""),"'(","")</f>
        <v/>
      </c>
      <c r="I159" s="3" t="str">
        <f>IF(Cadastro!I159=0,"",Cadastro!I159)</f>
        <v/>
      </c>
    </row>
    <row r="160" spans="1:9" x14ac:dyDescent="0.25">
      <c r="A160" s="3" t="str">
        <f>IF(Cadastro!A160 = 0, "", Cadastro!A160)</f>
        <v/>
      </c>
      <c r="B160" s="19" t="str">
        <f>PROPER(Cadastro!B160)</f>
        <v/>
      </c>
      <c r="C160" s="3" t="str">
        <f>SUBSTITUTE(SUBSTITUTE(SUBSTITUTE(SUBSTITUTE(Cadastro!C160,".",""),"-",""),"/",""),"'(","")</f>
        <v/>
      </c>
      <c r="D160" s="3" t="str">
        <f>SUBSTITUTE(SUBSTITUTE(SUBSTITUTE(SUBSTITUTE(Cadastro!D160,".",""),"-",""),"/",""),"'(","")</f>
        <v/>
      </c>
      <c r="E160" s="3" t="str">
        <f>SUBSTITUTE(SUBSTITUTE(SUBSTITUTE(SUBSTITUTE(Cadastro!E160,".",""),"-",""),"/",""),"'(","")</f>
        <v/>
      </c>
      <c r="F160" s="3" t="str">
        <f>PROPER(Tabela2[[#This Row],[Cargo]])</f>
        <v/>
      </c>
      <c r="G160" s="3" t="str">
        <f>LOWER(Cadastro!G160)</f>
        <v/>
      </c>
      <c r="H160" s="3" t="str">
        <f>SUBSTITUTE(SUBSTITUTE(SUBSTITUTE(SUBSTITUTE(Cadastro!H160,".",""),"-",""),"/",""),"'(","")</f>
        <v/>
      </c>
      <c r="I160" s="3" t="str">
        <f>IF(Cadastro!I160=0,"",Cadastro!I160)</f>
        <v/>
      </c>
    </row>
    <row r="161" spans="1:9" x14ac:dyDescent="0.25">
      <c r="A161" s="3" t="str">
        <f>IF(Cadastro!A161 = 0, "", Cadastro!A161)</f>
        <v/>
      </c>
      <c r="B161" s="19" t="str">
        <f>PROPER(Cadastro!B161)</f>
        <v/>
      </c>
      <c r="C161" s="3" t="str">
        <f>SUBSTITUTE(SUBSTITUTE(SUBSTITUTE(SUBSTITUTE(Cadastro!C161,".",""),"-",""),"/",""),"'(","")</f>
        <v/>
      </c>
      <c r="D161" s="3" t="str">
        <f>SUBSTITUTE(SUBSTITUTE(SUBSTITUTE(SUBSTITUTE(Cadastro!D161,".",""),"-",""),"/",""),"'(","")</f>
        <v/>
      </c>
      <c r="E161" s="3" t="str">
        <f>SUBSTITUTE(SUBSTITUTE(SUBSTITUTE(SUBSTITUTE(Cadastro!E161,".",""),"-",""),"/",""),"'(","")</f>
        <v/>
      </c>
      <c r="F161" s="3" t="str">
        <f>PROPER(Tabela2[[#This Row],[Cargo]])</f>
        <v/>
      </c>
      <c r="G161" s="3" t="str">
        <f>LOWER(Cadastro!G161)</f>
        <v/>
      </c>
      <c r="H161" s="3" t="str">
        <f>SUBSTITUTE(SUBSTITUTE(SUBSTITUTE(SUBSTITUTE(Cadastro!H161,".",""),"-",""),"/",""),"'(","")</f>
        <v/>
      </c>
      <c r="I161" s="3" t="str">
        <f>IF(Cadastro!I161=0,"",Cadastro!I161)</f>
        <v/>
      </c>
    </row>
    <row r="162" spans="1:9" x14ac:dyDescent="0.25">
      <c r="A162" s="3" t="str">
        <f>IF(Cadastro!A162 = 0, "", Cadastro!A162)</f>
        <v/>
      </c>
      <c r="B162" s="19" t="str">
        <f>PROPER(Cadastro!B162)</f>
        <v/>
      </c>
      <c r="C162" s="3" t="str">
        <f>SUBSTITUTE(SUBSTITUTE(SUBSTITUTE(SUBSTITUTE(Cadastro!C162,".",""),"-",""),"/",""),"'(","")</f>
        <v/>
      </c>
      <c r="D162" s="3" t="str">
        <f>SUBSTITUTE(SUBSTITUTE(SUBSTITUTE(SUBSTITUTE(Cadastro!D162,".",""),"-",""),"/",""),"'(","")</f>
        <v/>
      </c>
      <c r="E162" s="3" t="str">
        <f>SUBSTITUTE(SUBSTITUTE(SUBSTITUTE(SUBSTITUTE(Cadastro!E162,".",""),"-",""),"/",""),"'(","")</f>
        <v/>
      </c>
      <c r="F162" s="3" t="str">
        <f>PROPER(Tabela2[[#This Row],[Cargo]])</f>
        <v/>
      </c>
      <c r="G162" s="3" t="str">
        <f>LOWER(Cadastro!G162)</f>
        <v/>
      </c>
      <c r="H162" s="3" t="str">
        <f>SUBSTITUTE(SUBSTITUTE(SUBSTITUTE(SUBSTITUTE(Cadastro!H162,".",""),"-",""),"/",""),"'(","")</f>
        <v/>
      </c>
      <c r="I162" s="3" t="str">
        <f>IF(Cadastro!I162=0,"",Cadastro!I162)</f>
        <v/>
      </c>
    </row>
    <row r="163" spans="1:9" x14ac:dyDescent="0.25">
      <c r="A163" s="3" t="str">
        <f>IF(Cadastro!A163 = 0, "", Cadastro!A163)</f>
        <v/>
      </c>
      <c r="B163" s="19" t="str">
        <f>PROPER(Cadastro!B163)</f>
        <v/>
      </c>
      <c r="C163" s="3" t="str">
        <f>SUBSTITUTE(SUBSTITUTE(SUBSTITUTE(SUBSTITUTE(Cadastro!C163,".",""),"-",""),"/",""),"'(","")</f>
        <v/>
      </c>
      <c r="D163" s="3" t="str">
        <f>SUBSTITUTE(SUBSTITUTE(SUBSTITUTE(SUBSTITUTE(Cadastro!D163,".",""),"-",""),"/",""),"'(","")</f>
        <v/>
      </c>
      <c r="E163" s="3" t="str">
        <f>SUBSTITUTE(SUBSTITUTE(SUBSTITUTE(SUBSTITUTE(Cadastro!E163,".",""),"-",""),"/",""),"'(","")</f>
        <v/>
      </c>
      <c r="F163" s="3" t="str">
        <f>PROPER(Tabela2[[#This Row],[Cargo]])</f>
        <v/>
      </c>
      <c r="G163" s="3" t="str">
        <f>LOWER(Cadastro!G163)</f>
        <v/>
      </c>
      <c r="H163" s="3" t="str">
        <f>SUBSTITUTE(SUBSTITUTE(SUBSTITUTE(SUBSTITUTE(Cadastro!H163,".",""),"-",""),"/",""),"'(","")</f>
        <v/>
      </c>
      <c r="I163" s="3" t="str">
        <f>IF(Cadastro!I163=0,"",Cadastro!I163)</f>
        <v/>
      </c>
    </row>
    <row r="164" spans="1:9" x14ac:dyDescent="0.25">
      <c r="A164" s="3" t="str">
        <f>IF(Cadastro!A164 = 0, "", Cadastro!A164)</f>
        <v/>
      </c>
      <c r="B164" s="19" t="str">
        <f>PROPER(Cadastro!B164)</f>
        <v/>
      </c>
      <c r="C164" s="3" t="str">
        <f>SUBSTITUTE(SUBSTITUTE(SUBSTITUTE(SUBSTITUTE(Cadastro!C164,".",""),"-",""),"/",""),"'(","")</f>
        <v/>
      </c>
      <c r="D164" s="3" t="str">
        <f>SUBSTITUTE(SUBSTITUTE(SUBSTITUTE(SUBSTITUTE(Cadastro!D164,".",""),"-",""),"/",""),"'(","")</f>
        <v/>
      </c>
      <c r="E164" s="3" t="str">
        <f>SUBSTITUTE(SUBSTITUTE(SUBSTITUTE(SUBSTITUTE(Cadastro!E164,".",""),"-",""),"/",""),"'(","")</f>
        <v/>
      </c>
      <c r="F164" s="3" t="str">
        <f>PROPER(Tabela2[[#This Row],[Cargo]])</f>
        <v/>
      </c>
      <c r="G164" s="3" t="str">
        <f>LOWER(Cadastro!G164)</f>
        <v/>
      </c>
      <c r="H164" s="3" t="str">
        <f>SUBSTITUTE(SUBSTITUTE(SUBSTITUTE(SUBSTITUTE(Cadastro!H164,".",""),"-",""),"/",""),"'(","")</f>
        <v/>
      </c>
      <c r="I164" s="3" t="str">
        <f>IF(Cadastro!I164=0,"",Cadastro!I164)</f>
        <v/>
      </c>
    </row>
    <row r="165" spans="1:9" x14ac:dyDescent="0.25">
      <c r="A165" s="3" t="str">
        <f>IF(Cadastro!A165 = 0, "", Cadastro!A165)</f>
        <v/>
      </c>
      <c r="B165" s="19" t="str">
        <f>PROPER(Cadastro!B165)</f>
        <v/>
      </c>
      <c r="C165" s="3" t="str">
        <f>SUBSTITUTE(SUBSTITUTE(SUBSTITUTE(SUBSTITUTE(Cadastro!C165,".",""),"-",""),"/",""),"'(","")</f>
        <v/>
      </c>
      <c r="D165" s="3" t="str">
        <f>SUBSTITUTE(SUBSTITUTE(SUBSTITUTE(SUBSTITUTE(Cadastro!D165,".",""),"-",""),"/",""),"'(","")</f>
        <v/>
      </c>
      <c r="E165" s="3" t="str">
        <f>SUBSTITUTE(SUBSTITUTE(SUBSTITUTE(SUBSTITUTE(Cadastro!E165,".",""),"-",""),"/",""),"'(","")</f>
        <v/>
      </c>
      <c r="F165" s="3" t="str">
        <f>PROPER(Tabela2[[#This Row],[Cargo]])</f>
        <v/>
      </c>
      <c r="G165" s="3" t="str">
        <f>LOWER(Cadastro!G165)</f>
        <v/>
      </c>
      <c r="H165" s="3" t="str">
        <f>SUBSTITUTE(SUBSTITUTE(SUBSTITUTE(SUBSTITUTE(Cadastro!H165,".",""),"-",""),"/",""),"'(","")</f>
        <v/>
      </c>
      <c r="I165" s="3" t="str">
        <f>IF(Cadastro!I165=0,"",Cadastro!I165)</f>
        <v/>
      </c>
    </row>
    <row r="166" spans="1:9" x14ac:dyDescent="0.25">
      <c r="A166" s="3" t="str">
        <f>IF(Cadastro!A166 = 0, "", Cadastro!A166)</f>
        <v/>
      </c>
      <c r="B166" s="19" t="str">
        <f>PROPER(Cadastro!B166)</f>
        <v/>
      </c>
      <c r="C166" s="3" t="str">
        <f>SUBSTITUTE(SUBSTITUTE(SUBSTITUTE(SUBSTITUTE(Cadastro!C166,".",""),"-",""),"/",""),"'(","")</f>
        <v/>
      </c>
      <c r="D166" s="3" t="str">
        <f>SUBSTITUTE(SUBSTITUTE(SUBSTITUTE(SUBSTITUTE(Cadastro!D166,".",""),"-",""),"/",""),"'(","")</f>
        <v/>
      </c>
      <c r="E166" s="3" t="str">
        <f>SUBSTITUTE(SUBSTITUTE(SUBSTITUTE(SUBSTITUTE(Cadastro!E166,".",""),"-",""),"/",""),"'(","")</f>
        <v/>
      </c>
      <c r="F166" s="3" t="str">
        <f>PROPER(Tabela2[[#This Row],[Cargo]])</f>
        <v/>
      </c>
      <c r="G166" s="3" t="str">
        <f>LOWER(Cadastro!G166)</f>
        <v/>
      </c>
      <c r="H166" s="3" t="str">
        <f>SUBSTITUTE(SUBSTITUTE(SUBSTITUTE(SUBSTITUTE(Cadastro!H166,".",""),"-",""),"/",""),"'(","")</f>
        <v/>
      </c>
      <c r="I166" s="3" t="str">
        <f>IF(Cadastro!I166=0,"",Cadastro!I166)</f>
        <v/>
      </c>
    </row>
    <row r="167" spans="1:9" x14ac:dyDescent="0.25">
      <c r="A167" s="3" t="str">
        <f>IF(Cadastro!A167 = 0, "", Cadastro!A167)</f>
        <v/>
      </c>
      <c r="B167" s="19" t="str">
        <f>PROPER(Cadastro!B167)</f>
        <v/>
      </c>
      <c r="C167" s="3" t="str">
        <f>SUBSTITUTE(SUBSTITUTE(SUBSTITUTE(SUBSTITUTE(Cadastro!C167,".",""),"-",""),"/",""),"'(","")</f>
        <v/>
      </c>
      <c r="D167" s="3" t="str">
        <f>SUBSTITUTE(SUBSTITUTE(SUBSTITUTE(SUBSTITUTE(Cadastro!D167,".",""),"-",""),"/",""),"'(","")</f>
        <v/>
      </c>
      <c r="E167" s="3" t="str">
        <f>SUBSTITUTE(SUBSTITUTE(SUBSTITUTE(SUBSTITUTE(Cadastro!E167,".",""),"-",""),"/",""),"'(","")</f>
        <v/>
      </c>
      <c r="F167" s="3" t="str">
        <f>PROPER(Tabela2[[#This Row],[Cargo]])</f>
        <v/>
      </c>
      <c r="G167" s="3" t="str">
        <f>LOWER(Cadastro!G167)</f>
        <v/>
      </c>
      <c r="H167" s="3" t="str">
        <f>SUBSTITUTE(SUBSTITUTE(SUBSTITUTE(SUBSTITUTE(Cadastro!H167,".",""),"-",""),"/",""),"'(","")</f>
        <v/>
      </c>
      <c r="I167" s="3" t="str">
        <f>IF(Cadastro!I167=0,"",Cadastro!I167)</f>
        <v/>
      </c>
    </row>
    <row r="168" spans="1:9" x14ac:dyDescent="0.25">
      <c r="A168" s="3" t="str">
        <f>IF(Cadastro!A168 = 0, "", Cadastro!A168)</f>
        <v/>
      </c>
      <c r="B168" s="19" t="str">
        <f>PROPER(Cadastro!B168)</f>
        <v/>
      </c>
      <c r="C168" s="3" t="str">
        <f>SUBSTITUTE(SUBSTITUTE(SUBSTITUTE(SUBSTITUTE(Cadastro!C168,".",""),"-",""),"/",""),"'(","")</f>
        <v/>
      </c>
      <c r="D168" s="3" t="str">
        <f>SUBSTITUTE(SUBSTITUTE(SUBSTITUTE(SUBSTITUTE(Cadastro!D168,".",""),"-",""),"/",""),"'(","")</f>
        <v/>
      </c>
      <c r="E168" s="3" t="str">
        <f>SUBSTITUTE(SUBSTITUTE(SUBSTITUTE(SUBSTITUTE(Cadastro!E168,".",""),"-",""),"/",""),"'(","")</f>
        <v/>
      </c>
      <c r="F168" s="3" t="str">
        <f>PROPER(Tabela2[[#This Row],[Cargo]])</f>
        <v/>
      </c>
      <c r="G168" s="3" t="str">
        <f>LOWER(Cadastro!G168)</f>
        <v/>
      </c>
      <c r="H168" s="3" t="str">
        <f>SUBSTITUTE(SUBSTITUTE(SUBSTITUTE(SUBSTITUTE(Cadastro!H168,".",""),"-",""),"/",""),"'(","")</f>
        <v/>
      </c>
      <c r="I168" s="3" t="str">
        <f>IF(Cadastro!I168=0,"",Cadastro!I168)</f>
        <v/>
      </c>
    </row>
    <row r="169" spans="1:9" x14ac:dyDescent="0.25">
      <c r="A169" s="3" t="str">
        <f>IF(Cadastro!A169 = 0, "", Cadastro!A169)</f>
        <v/>
      </c>
      <c r="B169" s="19" t="str">
        <f>PROPER(Cadastro!B169)</f>
        <v/>
      </c>
      <c r="C169" s="3" t="str">
        <f>SUBSTITUTE(SUBSTITUTE(SUBSTITUTE(SUBSTITUTE(Cadastro!C169,".",""),"-",""),"/",""),"'(","")</f>
        <v/>
      </c>
      <c r="D169" s="3" t="str">
        <f>SUBSTITUTE(SUBSTITUTE(SUBSTITUTE(SUBSTITUTE(Cadastro!D169,".",""),"-",""),"/",""),"'(","")</f>
        <v/>
      </c>
      <c r="E169" s="3" t="str">
        <f>SUBSTITUTE(SUBSTITUTE(SUBSTITUTE(SUBSTITUTE(Cadastro!E169,".",""),"-",""),"/",""),"'(","")</f>
        <v/>
      </c>
      <c r="F169" s="3" t="str">
        <f>PROPER(Tabela2[[#This Row],[Cargo]])</f>
        <v/>
      </c>
      <c r="G169" s="3" t="str">
        <f>LOWER(Cadastro!G169)</f>
        <v/>
      </c>
      <c r="H169" s="3" t="str">
        <f>SUBSTITUTE(SUBSTITUTE(SUBSTITUTE(SUBSTITUTE(Cadastro!H169,".",""),"-",""),"/",""),"'(","")</f>
        <v/>
      </c>
      <c r="I169" s="3" t="str">
        <f>IF(Cadastro!I169=0,"",Cadastro!I169)</f>
        <v/>
      </c>
    </row>
    <row r="170" spans="1:9" x14ac:dyDescent="0.25">
      <c r="A170" s="3" t="str">
        <f>IF(Cadastro!A170 = 0, "", Cadastro!A170)</f>
        <v/>
      </c>
      <c r="B170" s="19" t="str">
        <f>PROPER(Cadastro!B170)</f>
        <v/>
      </c>
      <c r="C170" s="3" t="str">
        <f>SUBSTITUTE(SUBSTITUTE(SUBSTITUTE(SUBSTITUTE(Cadastro!C170,".",""),"-",""),"/",""),"'(","")</f>
        <v/>
      </c>
      <c r="D170" s="3" t="str">
        <f>SUBSTITUTE(SUBSTITUTE(SUBSTITUTE(SUBSTITUTE(Cadastro!D170,".",""),"-",""),"/",""),"'(","")</f>
        <v/>
      </c>
      <c r="E170" s="3" t="str">
        <f>SUBSTITUTE(SUBSTITUTE(SUBSTITUTE(SUBSTITUTE(Cadastro!E170,".",""),"-",""),"/",""),"'(","")</f>
        <v/>
      </c>
      <c r="F170" s="3" t="str">
        <f>PROPER(Tabela2[[#This Row],[Cargo]])</f>
        <v/>
      </c>
      <c r="G170" s="3" t="str">
        <f>LOWER(Cadastro!G170)</f>
        <v/>
      </c>
      <c r="H170" s="3" t="str">
        <f>SUBSTITUTE(SUBSTITUTE(SUBSTITUTE(SUBSTITUTE(Cadastro!H170,".",""),"-",""),"/",""),"'(","")</f>
        <v/>
      </c>
      <c r="I170" s="3" t="str">
        <f>IF(Cadastro!I170=0,"",Cadastro!I170)</f>
        <v/>
      </c>
    </row>
    <row r="171" spans="1:9" x14ac:dyDescent="0.25">
      <c r="A171" s="3" t="str">
        <f>IF(Cadastro!A171 = 0, "", Cadastro!A171)</f>
        <v/>
      </c>
      <c r="B171" s="19" t="str">
        <f>PROPER(Cadastro!B171)</f>
        <v/>
      </c>
      <c r="C171" s="3" t="str">
        <f>SUBSTITUTE(SUBSTITUTE(SUBSTITUTE(SUBSTITUTE(Cadastro!C171,".",""),"-",""),"/",""),"'(","")</f>
        <v/>
      </c>
      <c r="D171" s="3" t="str">
        <f>SUBSTITUTE(SUBSTITUTE(SUBSTITUTE(SUBSTITUTE(Cadastro!D171,".",""),"-",""),"/",""),"'(","")</f>
        <v/>
      </c>
      <c r="E171" s="3" t="str">
        <f>SUBSTITUTE(SUBSTITUTE(SUBSTITUTE(SUBSTITUTE(Cadastro!E171,".",""),"-",""),"/",""),"'(","")</f>
        <v/>
      </c>
      <c r="F171" s="3" t="str">
        <f>PROPER(Tabela2[[#This Row],[Cargo]])</f>
        <v/>
      </c>
      <c r="G171" s="3" t="str">
        <f>LOWER(Cadastro!G171)</f>
        <v/>
      </c>
      <c r="H171" s="3" t="str">
        <f>SUBSTITUTE(SUBSTITUTE(SUBSTITUTE(SUBSTITUTE(Cadastro!H171,".",""),"-",""),"/",""),"'(","")</f>
        <v/>
      </c>
      <c r="I171" s="3" t="str">
        <f>IF(Cadastro!I171=0,"",Cadastro!I171)</f>
        <v/>
      </c>
    </row>
    <row r="172" spans="1:9" x14ac:dyDescent="0.25">
      <c r="A172" s="3" t="str">
        <f>IF(Cadastro!A172 = 0, "", Cadastro!A172)</f>
        <v/>
      </c>
      <c r="B172" s="19" t="str">
        <f>PROPER(Cadastro!B172)</f>
        <v/>
      </c>
      <c r="C172" s="3" t="str">
        <f>SUBSTITUTE(SUBSTITUTE(SUBSTITUTE(SUBSTITUTE(Cadastro!C172,".",""),"-",""),"/",""),"'(","")</f>
        <v/>
      </c>
      <c r="D172" s="3" t="str">
        <f>SUBSTITUTE(SUBSTITUTE(SUBSTITUTE(SUBSTITUTE(Cadastro!D172,".",""),"-",""),"/",""),"'(","")</f>
        <v/>
      </c>
      <c r="E172" s="3" t="str">
        <f>SUBSTITUTE(SUBSTITUTE(SUBSTITUTE(SUBSTITUTE(Cadastro!E172,".",""),"-",""),"/",""),"'(","")</f>
        <v/>
      </c>
      <c r="F172" s="3" t="str">
        <f>PROPER(Tabela2[[#This Row],[Cargo]])</f>
        <v/>
      </c>
      <c r="G172" s="3" t="str">
        <f>LOWER(Cadastro!G172)</f>
        <v/>
      </c>
      <c r="H172" s="3" t="str">
        <f>SUBSTITUTE(SUBSTITUTE(SUBSTITUTE(SUBSTITUTE(Cadastro!H172,".",""),"-",""),"/",""),"'(","")</f>
        <v/>
      </c>
      <c r="I172" s="3" t="str">
        <f>IF(Cadastro!I172=0,"",Cadastro!I172)</f>
        <v/>
      </c>
    </row>
    <row r="173" spans="1:9" x14ac:dyDescent="0.25">
      <c r="A173" s="3" t="str">
        <f>IF(Cadastro!A173 = 0, "", Cadastro!A173)</f>
        <v/>
      </c>
      <c r="B173" s="19" t="str">
        <f>PROPER(Cadastro!B173)</f>
        <v/>
      </c>
      <c r="C173" s="3" t="str">
        <f>SUBSTITUTE(SUBSTITUTE(SUBSTITUTE(SUBSTITUTE(Cadastro!C173,".",""),"-",""),"/",""),"'(","")</f>
        <v/>
      </c>
      <c r="D173" s="3" t="str">
        <f>SUBSTITUTE(SUBSTITUTE(SUBSTITUTE(SUBSTITUTE(Cadastro!D173,".",""),"-",""),"/",""),"'(","")</f>
        <v/>
      </c>
      <c r="E173" s="3" t="str">
        <f>SUBSTITUTE(SUBSTITUTE(SUBSTITUTE(SUBSTITUTE(Cadastro!E173,".",""),"-",""),"/",""),"'(","")</f>
        <v/>
      </c>
      <c r="F173" s="3" t="str">
        <f>PROPER(Tabela2[[#This Row],[Cargo]])</f>
        <v/>
      </c>
      <c r="G173" s="3" t="str">
        <f>LOWER(Cadastro!G173)</f>
        <v/>
      </c>
      <c r="H173" s="3" t="str">
        <f>SUBSTITUTE(SUBSTITUTE(SUBSTITUTE(SUBSTITUTE(Cadastro!H173,".",""),"-",""),"/",""),"'(","")</f>
        <v/>
      </c>
      <c r="I173" s="3" t="str">
        <f>IF(Cadastro!I173=0,"",Cadastro!I173)</f>
        <v/>
      </c>
    </row>
    <row r="174" spans="1:9" x14ac:dyDescent="0.25">
      <c r="A174" s="3" t="str">
        <f>IF(Cadastro!A174 = 0, "", Cadastro!A174)</f>
        <v/>
      </c>
      <c r="B174" s="19" t="str">
        <f>PROPER(Cadastro!B174)</f>
        <v/>
      </c>
      <c r="C174" s="3" t="str">
        <f>SUBSTITUTE(SUBSTITUTE(SUBSTITUTE(SUBSTITUTE(Cadastro!C174,".",""),"-",""),"/",""),"'(","")</f>
        <v/>
      </c>
      <c r="D174" s="3" t="str">
        <f>SUBSTITUTE(SUBSTITUTE(SUBSTITUTE(SUBSTITUTE(Cadastro!D174,".",""),"-",""),"/",""),"'(","")</f>
        <v/>
      </c>
      <c r="E174" s="3" t="str">
        <f>SUBSTITUTE(SUBSTITUTE(SUBSTITUTE(SUBSTITUTE(Cadastro!E174,".",""),"-",""),"/",""),"'(","")</f>
        <v/>
      </c>
      <c r="F174" s="3" t="str">
        <f>PROPER(Tabela2[[#This Row],[Cargo]])</f>
        <v/>
      </c>
      <c r="G174" s="3" t="str">
        <f>LOWER(Cadastro!G174)</f>
        <v/>
      </c>
      <c r="H174" s="3" t="str">
        <f>SUBSTITUTE(SUBSTITUTE(SUBSTITUTE(SUBSTITUTE(Cadastro!H174,".",""),"-",""),"/",""),"'(","")</f>
        <v/>
      </c>
      <c r="I174" s="3" t="str">
        <f>IF(Cadastro!I174=0,"",Cadastro!I174)</f>
        <v/>
      </c>
    </row>
    <row r="175" spans="1:9" x14ac:dyDescent="0.25">
      <c r="A175" s="3" t="str">
        <f>IF(Cadastro!A175 = 0, "", Cadastro!A175)</f>
        <v/>
      </c>
      <c r="B175" s="19" t="str">
        <f>PROPER(Cadastro!B175)</f>
        <v/>
      </c>
      <c r="C175" s="3" t="str">
        <f>SUBSTITUTE(SUBSTITUTE(SUBSTITUTE(SUBSTITUTE(Cadastro!C175,".",""),"-",""),"/",""),"'(","")</f>
        <v/>
      </c>
      <c r="D175" s="3" t="str">
        <f>SUBSTITUTE(SUBSTITUTE(SUBSTITUTE(SUBSTITUTE(Cadastro!D175,".",""),"-",""),"/",""),"'(","")</f>
        <v/>
      </c>
      <c r="E175" s="3" t="str">
        <f>SUBSTITUTE(SUBSTITUTE(SUBSTITUTE(SUBSTITUTE(Cadastro!E175,".",""),"-",""),"/",""),"'(","")</f>
        <v/>
      </c>
      <c r="F175" s="3" t="str">
        <f>PROPER(Tabela2[[#This Row],[Cargo]])</f>
        <v/>
      </c>
      <c r="G175" s="3" t="str">
        <f>LOWER(Cadastro!G175)</f>
        <v/>
      </c>
      <c r="H175" s="3" t="str">
        <f>SUBSTITUTE(SUBSTITUTE(SUBSTITUTE(SUBSTITUTE(Cadastro!H175,".",""),"-",""),"/",""),"'(","")</f>
        <v/>
      </c>
      <c r="I175" s="3" t="str">
        <f>IF(Cadastro!I175=0,"",Cadastro!I175)</f>
        <v/>
      </c>
    </row>
    <row r="176" spans="1:9" x14ac:dyDescent="0.25">
      <c r="A176" s="3" t="str">
        <f>IF(Cadastro!A176 = 0, "", Cadastro!A176)</f>
        <v/>
      </c>
      <c r="B176" s="19" t="str">
        <f>PROPER(Cadastro!B176)</f>
        <v/>
      </c>
      <c r="C176" s="3" t="str">
        <f>SUBSTITUTE(SUBSTITUTE(SUBSTITUTE(SUBSTITUTE(Cadastro!C176,".",""),"-",""),"/",""),"'(","")</f>
        <v/>
      </c>
      <c r="D176" s="3" t="str">
        <f>SUBSTITUTE(SUBSTITUTE(SUBSTITUTE(SUBSTITUTE(Cadastro!D176,".",""),"-",""),"/",""),"'(","")</f>
        <v/>
      </c>
      <c r="E176" s="3" t="str">
        <f>SUBSTITUTE(SUBSTITUTE(SUBSTITUTE(SUBSTITUTE(Cadastro!E176,".",""),"-",""),"/",""),"'(","")</f>
        <v/>
      </c>
      <c r="F176" s="3" t="str">
        <f>PROPER(Tabela2[[#This Row],[Cargo]])</f>
        <v/>
      </c>
      <c r="G176" s="3" t="str">
        <f>LOWER(Cadastro!G176)</f>
        <v/>
      </c>
      <c r="H176" s="3" t="str">
        <f>SUBSTITUTE(SUBSTITUTE(SUBSTITUTE(SUBSTITUTE(Cadastro!H176,".",""),"-",""),"/",""),"'(","")</f>
        <v/>
      </c>
      <c r="I176" s="3" t="str">
        <f>IF(Cadastro!I176=0,"",Cadastro!I176)</f>
        <v/>
      </c>
    </row>
    <row r="177" spans="1:9" x14ac:dyDescent="0.25">
      <c r="A177" s="3" t="str">
        <f>IF(Cadastro!A177 = 0, "", Cadastro!A177)</f>
        <v/>
      </c>
      <c r="B177" s="19" t="str">
        <f>PROPER(Cadastro!B177)</f>
        <v/>
      </c>
      <c r="C177" s="3" t="str">
        <f>SUBSTITUTE(SUBSTITUTE(SUBSTITUTE(SUBSTITUTE(Cadastro!C177,".",""),"-",""),"/",""),"'(","")</f>
        <v/>
      </c>
      <c r="D177" s="3" t="str">
        <f>SUBSTITUTE(SUBSTITUTE(SUBSTITUTE(SUBSTITUTE(Cadastro!D177,".",""),"-",""),"/",""),"'(","")</f>
        <v/>
      </c>
      <c r="E177" s="3" t="str">
        <f>SUBSTITUTE(SUBSTITUTE(SUBSTITUTE(SUBSTITUTE(Cadastro!E177,".",""),"-",""),"/",""),"'(","")</f>
        <v/>
      </c>
      <c r="F177" s="3" t="str">
        <f>PROPER(Tabela2[[#This Row],[Cargo]])</f>
        <v/>
      </c>
      <c r="G177" s="3" t="str">
        <f>LOWER(Cadastro!G177)</f>
        <v/>
      </c>
      <c r="H177" s="3" t="str">
        <f>SUBSTITUTE(SUBSTITUTE(SUBSTITUTE(SUBSTITUTE(Cadastro!H177,".",""),"-",""),"/",""),"'(","")</f>
        <v/>
      </c>
      <c r="I177" s="3" t="str">
        <f>IF(Cadastro!I177=0,"",Cadastro!I177)</f>
        <v/>
      </c>
    </row>
    <row r="178" spans="1:9" x14ac:dyDescent="0.25">
      <c r="A178" s="3" t="str">
        <f>IF(Cadastro!A178 = 0, "", Cadastro!A178)</f>
        <v/>
      </c>
      <c r="B178" s="19" t="str">
        <f>PROPER(Cadastro!B178)</f>
        <v/>
      </c>
      <c r="C178" s="3" t="str">
        <f>SUBSTITUTE(SUBSTITUTE(SUBSTITUTE(SUBSTITUTE(Cadastro!C178,".",""),"-",""),"/",""),"'(","")</f>
        <v/>
      </c>
      <c r="D178" s="3" t="str">
        <f>SUBSTITUTE(SUBSTITUTE(SUBSTITUTE(SUBSTITUTE(Cadastro!D178,".",""),"-",""),"/",""),"'(","")</f>
        <v/>
      </c>
      <c r="E178" s="3" t="str">
        <f>SUBSTITUTE(SUBSTITUTE(SUBSTITUTE(SUBSTITUTE(Cadastro!E178,".",""),"-",""),"/",""),"'(","")</f>
        <v/>
      </c>
      <c r="F178" s="3" t="str">
        <f>PROPER(Tabela2[[#This Row],[Cargo]])</f>
        <v/>
      </c>
      <c r="G178" s="3" t="str">
        <f>LOWER(Cadastro!G178)</f>
        <v/>
      </c>
      <c r="H178" s="3" t="str">
        <f>SUBSTITUTE(SUBSTITUTE(SUBSTITUTE(SUBSTITUTE(Cadastro!H178,".",""),"-",""),"/",""),"'(","")</f>
        <v/>
      </c>
      <c r="I178" s="3" t="str">
        <f>IF(Cadastro!I178=0,"",Cadastro!I178)</f>
        <v/>
      </c>
    </row>
    <row r="179" spans="1:9" x14ac:dyDescent="0.25">
      <c r="A179" s="3" t="str">
        <f>IF(Cadastro!A179 = 0, "", Cadastro!A179)</f>
        <v/>
      </c>
      <c r="B179" s="19" t="str">
        <f>PROPER(Cadastro!B179)</f>
        <v/>
      </c>
      <c r="C179" s="3" t="str">
        <f>SUBSTITUTE(SUBSTITUTE(SUBSTITUTE(SUBSTITUTE(Cadastro!C179,".",""),"-",""),"/",""),"'(","")</f>
        <v/>
      </c>
      <c r="D179" s="3" t="str">
        <f>SUBSTITUTE(SUBSTITUTE(SUBSTITUTE(SUBSTITUTE(Cadastro!D179,".",""),"-",""),"/",""),"'(","")</f>
        <v/>
      </c>
      <c r="E179" s="3" t="str">
        <f>SUBSTITUTE(SUBSTITUTE(SUBSTITUTE(SUBSTITUTE(Cadastro!E179,".",""),"-",""),"/",""),"'(","")</f>
        <v/>
      </c>
      <c r="F179" s="3" t="str">
        <f>PROPER(Tabela2[[#This Row],[Cargo]])</f>
        <v/>
      </c>
      <c r="G179" s="3" t="str">
        <f>LOWER(Cadastro!G179)</f>
        <v/>
      </c>
      <c r="H179" s="3" t="str">
        <f>SUBSTITUTE(SUBSTITUTE(SUBSTITUTE(SUBSTITUTE(Cadastro!H179,".",""),"-",""),"/",""),"'(","")</f>
        <v/>
      </c>
      <c r="I179" s="3" t="str">
        <f>IF(Cadastro!I179=0,"",Cadastro!I179)</f>
        <v/>
      </c>
    </row>
    <row r="180" spans="1:9" x14ac:dyDescent="0.25">
      <c r="A180" s="3" t="str">
        <f>IF(Cadastro!A180 = 0, "", Cadastro!A180)</f>
        <v/>
      </c>
      <c r="B180" s="19" t="str">
        <f>PROPER(Cadastro!B180)</f>
        <v/>
      </c>
      <c r="C180" s="3" t="str">
        <f>SUBSTITUTE(SUBSTITUTE(SUBSTITUTE(SUBSTITUTE(Cadastro!C180,".",""),"-",""),"/",""),"'(","")</f>
        <v/>
      </c>
      <c r="D180" s="3" t="str">
        <f>SUBSTITUTE(SUBSTITUTE(SUBSTITUTE(SUBSTITUTE(Cadastro!D180,".",""),"-",""),"/",""),"'(","")</f>
        <v/>
      </c>
      <c r="E180" s="3" t="str">
        <f>SUBSTITUTE(SUBSTITUTE(SUBSTITUTE(SUBSTITUTE(Cadastro!E180,".",""),"-",""),"/",""),"'(","")</f>
        <v/>
      </c>
      <c r="F180" s="3" t="str">
        <f>PROPER(Tabela2[[#This Row],[Cargo]])</f>
        <v/>
      </c>
      <c r="G180" s="3" t="str">
        <f>LOWER(Cadastro!G180)</f>
        <v/>
      </c>
      <c r="H180" s="3" t="str">
        <f>SUBSTITUTE(SUBSTITUTE(SUBSTITUTE(SUBSTITUTE(Cadastro!H180,".",""),"-",""),"/",""),"'(","")</f>
        <v/>
      </c>
      <c r="I180" s="3" t="str">
        <f>IF(Cadastro!I180=0,"",Cadastro!I180)</f>
        <v/>
      </c>
    </row>
    <row r="181" spans="1:9" x14ac:dyDescent="0.25">
      <c r="A181" s="3" t="str">
        <f>IF(Cadastro!A181 = 0, "", Cadastro!A181)</f>
        <v/>
      </c>
      <c r="B181" s="19" t="str">
        <f>PROPER(Cadastro!B181)</f>
        <v/>
      </c>
      <c r="C181" s="3" t="str">
        <f>SUBSTITUTE(SUBSTITUTE(SUBSTITUTE(SUBSTITUTE(Cadastro!C181,".",""),"-",""),"/",""),"'(","")</f>
        <v/>
      </c>
      <c r="D181" s="3" t="str">
        <f>SUBSTITUTE(SUBSTITUTE(SUBSTITUTE(SUBSTITUTE(Cadastro!D181,".",""),"-",""),"/",""),"'(","")</f>
        <v/>
      </c>
      <c r="E181" s="3" t="str">
        <f>SUBSTITUTE(SUBSTITUTE(SUBSTITUTE(SUBSTITUTE(Cadastro!E181,".",""),"-",""),"/",""),"'(","")</f>
        <v/>
      </c>
      <c r="F181" s="3" t="str">
        <f>PROPER(Tabela2[[#This Row],[Cargo]])</f>
        <v/>
      </c>
      <c r="G181" s="3" t="str">
        <f>LOWER(Cadastro!G181)</f>
        <v/>
      </c>
      <c r="H181" s="3" t="str">
        <f>SUBSTITUTE(SUBSTITUTE(SUBSTITUTE(SUBSTITUTE(Cadastro!H181,".",""),"-",""),"/",""),"'(","")</f>
        <v/>
      </c>
      <c r="I181" s="3" t="str">
        <f>IF(Cadastro!I181=0,"",Cadastro!I181)</f>
        <v/>
      </c>
    </row>
    <row r="182" spans="1:9" x14ac:dyDescent="0.25">
      <c r="A182" s="3" t="str">
        <f>IF(Cadastro!A182 = 0, "", Cadastro!A182)</f>
        <v/>
      </c>
      <c r="B182" s="19" t="str">
        <f>PROPER(Cadastro!B182)</f>
        <v/>
      </c>
      <c r="C182" s="3" t="str">
        <f>SUBSTITUTE(SUBSTITUTE(SUBSTITUTE(SUBSTITUTE(Cadastro!C182,".",""),"-",""),"/",""),"'(","")</f>
        <v/>
      </c>
      <c r="D182" s="3" t="str">
        <f>SUBSTITUTE(SUBSTITUTE(SUBSTITUTE(SUBSTITUTE(Cadastro!D182,".",""),"-",""),"/",""),"'(","")</f>
        <v/>
      </c>
      <c r="E182" s="3" t="str">
        <f>SUBSTITUTE(SUBSTITUTE(SUBSTITUTE(SUBSTITUTE(Cadastro!E182,".",""),"-",""),"/",""),"'(","")</f>
        <v/>
      </c>
      <c r="F182" s="3" t="str">
        <f>PROPER(Tabela2[[#This Row],[Cargo]])</f>
        <v/>
      </c>
      <c r="G182" s="3" t="str">
        <f>LOWER(Cadastro!G182)</f>
        <v/>
      </c>
      <c r="H182" s="3" t="str">
        <f>SUBSTITUTE(SUBSTITUTE(SUBSTITUTE(SUBSTITUTE(Cadastro!H182,".",""),"-",""),"/",""),"'(","")</f>
        <v/>
      </c>
      <c r="I182" s="3" t="str">
        <f>IF(Cadastro!I182=0,"",Cadastro!I182)</f>
        <v/>
      </c>
    </row>
    <row r="183" spans="1:9" x14ac:dyDescent="0.25">
      <c r="A183" s="3" t="str">
        <f>IF(Cadastro!A183 = 0, "", Cadastro!A183)</f>
        <v/>
      </c>
      <c r="B183" s="19" t="str">
        <f>PROPER(Cadastro!B183)</f>
        <v/>
      </c>
      <c r="C183" s="3" t="str">
        <f>SUBSTITUTE(SUBSTITUTE(SUBSTITUTE(SUBSTITUTE(Cadastro!C183,".",""),"-",""),"/",""),"'(","")</f>
        <v/>
      </c>
      <c r="D183" s="3" t="str">
        <f>SUBSTITUTE(SUBSTITUTE(SUBSTITUTE(SUBSTITUTE(Cadastro!D183,".",""),"-",""),"/",""),"'(","")</f>
        <v/>
      </c>
      <c r="E183" s="3" t="str">
        <f>SUBSTITUTE(SUBSTITUTE(SUBSTITUTE(SUBSTITUTE(Cadastro!E183,".",""),"-",""),"/",""),"'(","")</f>
        <v/>
      </c>
      <c r="F183" s="3" t="str">
        <f>PROPER(Tabela2[[#This Row],[Cargo]])</f>
        <v/>
      </c>
      <c r="G183" s="3" t="str">
        <f>LOWER(Cadastro!G183)</f>
        <v/>
      </c>
      <c r="H183" s="3" t="str">
        <f>SUBSTITUTE(SUBSTITUTE(SUBSTITUTE(SUBSTITUTE(Cadastro!H183,".",""),"-",""),"/",""),"'(","")</f>
        <v/>
      </c>
      <c r="I183" s="3" t="str">
        <f>IF(Cadastro!I183=0,"",Cadastro!I183)</f>
        <v/>
      </c>
    </row>
    <row r="184" spans="1:9" x14ac:dyDescent="0.25">
      <c r="A184" s="3" t="str">
        <f>IF(Cadastro!A184 = 0, "", Cadastro!A184)</f>
        <v/>
      </c>
      <c r="B184" s="19" t="str">
        <f>PROPER(Cadastro!B184)</f>
        <v/>
      </c>
      <c r="C184" s="3" t="str">
        <f>SUBSTITUTE(SUBSTITUTE(SUBSTITUTE(SUBSTITUTE(Cadastro!C184,".",""),"-",""),"/",""),"'(","")</f>
        <v/>
      </c>
      <c r="D184" s="3" t="str">
        <f>SUBSTITUTE(SUBSTITUTE(SUBSTITUTE(SUBSTITUTE(Cadastro!D184,".",""),"-",""),"/",""),"'(","")</f>
        <v/>
      </c>
      <c r="E184" s="3" t="str">
        <f>SUBSTITUTE(SUBSTITUTE(SUBSTITUTE(SUBSTITUTE(Cadastro!E184,".",""),"-",""),"/",""),"'(","")</f>
        <v/>
      </c>
      <c r="F184" s="3" t="str">
        <f>PROPER(Tabela2[[#This Row],[Cargo]])</f>
        <v/>
      </c>
      <c r="G184" s="3" t="str">
        <f>LOWER(Cadastro!G184)</f>
        <v/>
      </c>
      <c r="H184" s="3" t="str">
        <f>SUBSTITUTE(SUBSTITUTE(SUBSTITUTE(SUBSTITUTE(Cadastro!H184,".",""),"-",""),"/",""),"'(","")</f>
        <v/>
      </c>
      <c r="I184" s="3" t="str">
        <f>IF(Cadastro!I184=0,"",Cadastro!I184)</f>
        <v/>
      </c>
    </row>
    <row r="185" spans="1:9" x14ac:dyDescent="0.25">
      <c r="A185" s="3" t="str">
        <f>IF(Cadastro!A185 = 0, "", Cadastro!A185)</f>
        <v/>
      </c>
      <c r="B185" s="19" t="str">
        <f>PROPER(Cadastro!B185)</f>
        <v/>
      </c>
      <c r="C185" s="3" t="str">
        <f>SUBSTITUTE(SUBSTITUTE(SUBSTITUTE(SUBSTITUTE(Cadastro!C185,".",""),"-",""),"/",""),"'(","")</f>
        <v/>
      </c>
      <c r="D185" s="3" t="str">
        <f>SUBSTITUTE(SUBSTITUTE(SUBSTITUTE(SUBSTITUTE(Cadastro!D185,".",""),"-",""),"/",""),"'(","")</f>
        <v/>
      </c>
      <c r="E185" s="3" t="str">
        <f>SUBSTITUTE(SUBSTITUTE(SUBSTITUTE(SUBSTITUTE(Cadastro!E185,".",""),"-",""),"/",""),"'(","")</f>
        <v/>
      </c>
      <c r="F185" s="3" t="str">
        <f>PROPER(Tabela2[[#This Row],[Cargo]])</f>
        <v/>
      </c>
      <c r="G185" s="3" t="str">
        <f>LOWER(Cadastro!G185)</f>
        <v/>
      </c>
      <c r="H185" s="3" t="str">
        <f>SUBSTITUTE(SUBSTITUTE(SUBSTITUTE(SUBSTITUTE(Cadastro!H185,".",""),"-",""),"/",""),"'(","")</f>
        <v/>
      </c>
      <c r="I185" s="3" t="str">
        <f>IF(Cadastro!I185=0,"",Cadastro!I185)</f>
        <v/>
      </c>
    </row>
    <row r="186" spans="1:9" x14ac:dyDescent="0.25">
      <c r="A186" s="3" t="str">
        <f>IF(Cadastro!A186 = 0, "", Cadastro!A186)</f>
        <v/>
      </c>
      <c r="B186" s="19" t="str">
        <f>PROPER(Cadastro!B186)</f>
        <v/>
      </c>
      <c r="C186" s="3" t="str">
        <f>SUBSTITUTE(SUBSTITUTE(SUBSTITUTE(SUBSTITUTE(Cadastro!C186,".",""),"-",""),"/",""),"'(","")</f>
        <v/>
      </c>
      <c r="D186" s="3" t="str">
        <f>SUBSTITUTE(SUBSTITUTE(SUBSTITUTE(SUBSTITUTE(Cadastro!D186,".",""),"-",""),"/",""),"'(","")</f>
        <v/>
      </c>
      <c r="E186" s="3" t="str">
        <f>SUBSTITUTE(SUBSTITUTE(SUBSTITUTE(SUBSTITUTE(Cadastro!E186,".",""),"-",""),"/",""),"'(","")</f>
        <v/>
      </c>
      <c r="F186" s="3" t="str">
        <f>PROPER(Tabela2[[#This Row],[Cargo]])</f>
        <v/>
      </c>
      <c r="G186" s="3" t="str">
        <f>LOWER(Cadastro!G186)</f>
        <v/>
      </c>
      <c r="H186" s="3" t="str">
        <f>SUBSTITUTE(SUBSTITUTE(SUBSTITUTE(SUBSTITUTE(Cadastro!H186,".",""),"-",""),"/",""),"'(","")</f>
        <v/>
      </c>
      <c r="I186" s="3" t="str">
        <f>IF(Cadastro!I186=0,"",Cadastro!I186)</f>
        <v/>
      </c>
    </row>
    <row r="187" spans="1:9" x14ac:dyDescent="0.25">
      <c r="A187" s="3" t="str">
        <f>IF(Cadastro!A187 = 0, "", Cadastro!A187)</f>
        <v/>
      </c>
      <c r="B187" s="19" t="str">
        <f>PROPER(Cadastro!B187)</f>
        <v/>
      </c>
      <c r="C187" s="3" t="str">
        <f>SUBSTITUTE(SUBSTITUTE(SUBSTITUTE(SUBSTITUTE(Cadastro!C187,".",""),"-",""),"/",""),"'(","")</f>
        <v/>
      </c>
      <c r="D187" s="3" t="str">
        <f>SUBSTITUTE(SUBSTITUTE(SUBSTITUTE(SUBSTITUTE(Cadastro!D187,".",""),"-",""),"/",""),"'(","")</f>
        <v/>
      </c>
      <c r="E187" s="3" t="str">
        <f>SUBSTITUTE(SUBSTITUTE(SUBSTITUTE(SUBSTITUTE(Cadastro!E187,".",""),"-",""),"/",""),"'(","")</f>
        <v/>
      </c>
      <c r="F187" s="3" t="str">
        <f>PROPER(Tabela2[[#This Row],[Cargo]])</f>
        <v/>
      </c>
      <c r="G187" s="3" t="str">
        <f>LOWER(Cadastro!G187)</f>
        <v/>
      </c>
      <c r="H187" s="3" t="str">
        <f>SUBSTITUTE(SUBSTITUTE(SUBSTITUTE(SUBSTITUTE(Cadastro!H187,".",""),"-",""),"/",""),"'(","")</f>
        <v/>
      </c>
      <c r="I187" s="3" t="str">
        <f>IF(Cadastro!I187=0,"",Cadastro!I187)</f>
        <v/>
      </c>
    </row>
    <row r="188" spans="1:9" x14ac:dyDescent="0.25">
      <c r="A188" s="3" t="str">
        <f>IF(Cadastro!A188 = 0, "", Cadastro!A188)</f>
        <v/>
      </c>
      <c r="B188" s="19" t="str">
        <f>PROPER(Cadastro!B188)</f>
        <v/>
      </c>
      <c r="C188" s="3" t="str">
        <f>SUBSTITUTE(SUBSTITUTE(SUBSTITUTE(SUBSTITUTE(Cadastro!C188,".",""),"-",""),"/",""),"'(","")</f>
        <v/>
      </c>
      <c r="D188" s="3" t="str">
        <f>SUBSTITUTE(SUBSTITUTE(SUBSTITUTE(SUBSTITUTE(Cadastro!D188,".",""),"-",""),"/",""),"'(","")</f>
        <v/>
      </c>
      <c r="E188" s="3" t="str">
        <f>SUBSTITUTE(SUBSTITUTE(SUBSTITUTE(SUBSTITUTE(Cadastro!E188,".",""),"-",""),"/",""),"'(","")</f>
        <v/>
      </c>
      <c r="F188" s="3" t="str">
        <f>PROPER(Tabela2[[#This Row],[Cargo]])</f>
        <v/>
      </c>
      <c r="G188" s="3" t="str">
        <f>LOWER(Cadastro!G188)</f>
        <v/>
      </c>
      <c r="H188" s="3" t="str">
        <f>SUBSTITUTE(SUBSTITUTE(SUBSTITUTE(SUBSTITUTE(Cadastro!H188,".",""),"-",""),"/",""),"'(","")</f>
        <v/>
      </c>
      <c r="I188" s="3" t="str">
        <f>IF(Cadastro!I188=0,"",Cadastro!I188)</f>
        <v/>
      </c>
    </row>
    <row r="189" spans="1:9" x14ac:dyDescent="0.25">
      <c r="A189" s="3" t="str">
        <f>IF(Cadastro!A189 = 0, "", Cadastro!A189)</f>
        <v/>
      </c>
      <c r="B189" s="19" t="str">
        <f>PROPER(Cadastro!B189)</f>
        <v/>
      </c>
      <c r="C189" s="3" t="str">
        <f>SUBSTITUTE(SUBSTITUTE(SUBSTITUTE(SUBSTITUTE(Cadastro!C189,".",""),"-",""),"/",""),"'(","")</f>
        <v/>
      </c>
      <c r="D189" s="3" t="str">
        <f>SUBSTITUTE(SUBSTITUTE(SUBSTITUTE(SUBSTITUTE(Cadastro!D189,".",""),"-",""),"/",""),"'(","")</f>
        <v/>
      </c>
      <c r="E189" s="3" t="str">
        <f>SUBSTITUTE(SUBSTITUTE(SUBSTITUTE(SUBSTITUTE(Cadastro!E189,".",""),"-",""),"/",""),"'(","")</f>
        <v/>
      </c>
      <c r="F189" s="3" t="str">
        <f>PROPER(Tabela2[[#This Row],[Cargo]])</f>
        <v/>
      </c>
      <c r="G189" s="3" t="str">
        <f>LOWER(Cadastro!G189)</f>
        <v/>
      </c>
      <c r="H189" s="3" t="str">
        <f>SUBSTITUTE(SUBSTITUTE(SUBSTITUTE(SUBSTITUTE(Cadastro!H189,".",""),"-",""),"/",""),"'(","")</f>
        <v/>
      </c>
      <c r="I189" s="3" t="str">
        <f>IF(Cadastro!I189=0,"",Cadastro!I189)</f>
        <v/>
      </c>
    </row>
    <row r="190" spans="1:9" x14ac:dyDescent="0.25">
      <c r="A190" s="3" t="str">
        <f>IF(Cadastro!A190 = 0, "", Cadastro!A190)</f>
        <v/>
      </c>
      <c r="B190" s="19" t="str">
        <f>PROPER(Cadastro!B190)</f>
        <v/>
      </c>
      <c r="C190" s="3" t="str">
        <f>SUBSTITUTE(SUBSTITUTE(SUBSTITUTE(SUBSTITUTE(Cadastro!C190,".",""),"-",""),"/",""),"'(","")</f>
        <v/>
      </c>
      <c r="D190" s="3" t="str">
        <f>SUBSTITUTE(SUBSTITUTE(SUBSTITUTE(SUBSTITUTE(Cadastro!D190,".",""),"-",""),"/",""),"'(","")</f>
        <v/>
      </c>
      <c r="E190" s="3" t="str">
        <f>SUBSTITUTE(SUBSTITUTE(SUBSTITUTE(SUBSTITUTE(Cadastro!E190,".",""),"-",""),"/",""),"'(","")</f>
        <v/>
      </c>
      <c r="F190" s="3" t="str">
        <f>PROPER(Tabela2[[#This Row],[Cargo]])</f>
        <v/>
      </c>
      <c r="G190" s="3" t="str">
        <f>LOWER(Cadastro!G190)</f>
        <v/>
      </c>
      <c r="H190" s="3" t="str">
        <f>SUBSTITUTE(SUBSTITUTE(SUBSTITUTE(SUBSTITUTE(Cadastro!H190,".",""),"-",""),"/",""),"'(","")</f>
        <v/>
      </c>
      <c r="I190" s="3" t="str">
        <f>IF(Cadastro!I190=0,"",Cadastro!I190)</f>
        <v/>
      </c>
    </row>
    <row r="191" spans="1:9" x14ac:dyDescent="0.25">
      <c r="A191" s="3" t="str">
        <f>IF(Cadastro!A191 = 0, "", Cadastro!A191)</f>
        <v/>
      </c>
      <c r="B191" s="19" t="str">
        <f>PROPER(Cadastro!B191)</f>
        <v/>
      </c>
      <c r="C191" s="3" t="str">
        <f>SUBSTITUTE(SUBSTITUTE(SUBSTITUTE(SUBSTITUTE(Cadastro!C191,".",""),"-",""),"/",""),"'(","")</f>
        <v/>
      </c>
      <c r="D191" s="3" t="str">
        <f>SUBSTITUTE(SUBSTITUTE(SUBSTITUTE(SUBSTITUTE(Cadastro!D191,".",""),"-",""),"/",""),"'(","")</f>
        <v/>
      </c>
      <c r="E191" s="3" t="str">
        <f>SUBSTITUTE(SUBSTITUTE(SUBSTITUTE(SUBSTITUTE(Cadastro!E191,".",""),"-",""),"/",""),"'(","")</f>
        <v/>
      </c>
      <c r="F191" s="3" t="str">
        <f>PROPER(Tabela2[[#This Row],[Cargo]])</f>
        <v/>
      </c>
      <c r="G191" s="3" t="str">
        <f>LOWER(Cadastro!G191)</f>
        <v/>
      </c>
      <c r="H191" s="3" t="str">
        <f>SUBSTITUTE(SUBSTITUTE(SUBSTITUTE(SUBSTITUTE(Cadastro!H191,".",""),"-",""),"/",""),"'(","")</f>
        <v/>
      </c>
      <c r="I191" s="3" t="str">
        <f>IF(Cadastro!I191=0,"",Cadastro!I191)</f>
        <v/>
      </c>
    </row>
    <row r="192" spans="1:9" x14ac:dyDescent="0.25">
      <c r="A192" s="3" t="str">
        <f>IF(Cadastro!A192 = 0, "", Cadastro!A192)</f>
        <v/>
      </c>
      <c r="B192" s="19" t="str">
        <f>PROPER(Cadastro!B192)</f>
        <v/>
      </c>
      <c r="C192" s="3" t="str">
        <f>SUBSTITUTE(SUBSTITUTE(SUBSTITUTE(SUBSTITUTE(Cadastro!C192,".",""),"-",""),"/",""),"'(","")</f>
        <v/>
      </c>
      <c r="D192" s="3" t="str">
        <f>SUBSTITUTE(SUBSTITUTE(SUBSTITUTE(SUBSTITUTE(Cadastro!D192,".",""),"-",""),"/",""),"'(","")</f>
        <v/>
      </c>
      <c r="E192" s="3" t="str">
        <f>SUBSTITUTE(SUBSTITUTE(SUBSTITUTE(SUBSTITUTE(Cadastro!E192,".",""),"-",""),"/",""),"'(","")</f>
        <v/>
      </c>
      <c r="F192" s="3" t="str">
        <f>PROPER(Tabela2[[#This Row],[Cargo]])</f>
        <v/>
      </c>
      <c r="G192" s="3" t="str">
        <f>LOWER(Cadastro!G192)</f>
        <v/>
      </c>
      <c r="H192" s="3" t="str">
        <f>SUBSTITUTE(SUBSTITUTE(SUBSTITUTE(SUBSTITUTE(Cadastro!H192,".",""),"-",""),"/",""),"'(","")</f>
        <v/>
      </c>
      <c r="I192" s="3" t="str">
        <f>IF(Cadastro!I192=0,"",Cadastro!I192)</f>
        <v/>
      </c>
    </row>
    <row r="193" spans="1:9" x14ac:dyDescent="0.25">
      <c r="A193" s="3" t="str">
        <f>IF(Cadastro!A193 = 0, "", Cadastro!A193)</f>
        <v/>
      </c>
      <c r="B193" s="19" t="str">
        <f>PROPER(Cadastro!B193)</f>
        <v/>
      </c>
      <c r="C193" s="3" t="str">
        <f>SUBSTITUTE(SUBSTITUTE(SUBSTITUTE(SUBSTITUTE(Cadastro!C193,".",""),"-",""),"/",""),"'(","")</f>
        <v/>
      </c>
      <c r="D193" s="3" t="str">
        <f>SUBSTITUTE(SUBSTITUTE(SUBSTITUTE(SUBSTITUTE(Cadastro!D193,".",""),"-",""),"/",""),"'(","")</f>
        <v/>
      </c>
      <c r="E193" s="3" t="str">
        <f>SUBSTITUTE(SUBSTITUTE(SUBSTITUTE(SUBSTITUTE(Cadastro!E193,".",""),"-",""),"/",""),"'(","")</f>
        <v/>
      </c>
      <c r="F193" s="3" t="str">
        <f>PROPER(Tabela2[[#This Row],[Cargo]])</f>
        <v/>
      </c>
      <c r="G193" s="3" t="str">
        <f>LOWER(Cadastro!G193)</f>
        <v/>
      </c>
      <c r="H193" s="3" t="str">
        <f>SUBSTITUTE(SUBSTITUTE(SUBSTITUTE(SUBSTITUTE(Cadastro!H193,".",""),"-",""),"/",""),"'(","")</f>
        <v/>
      </c>
      <c r="I193" s="3" t="str">
        <f>IF(Cadastro!I193=0,"",Cadastro!I193)</f>
        <v/>
      </c>
    </row>
    <row r="194" spans="1:9" x14ac:dyDescent="0.25">
      <c r="A194" s="3" t="str">
        <f>IF(Cadastro!A194 = 0, "", Cadastro!A194)</f>
        <v/>
      </c>
      <c r="B194" s="19" t="str">
        <f>PROPER(Cadastro!B194)</f>
        <v/>
      </c>
      <c r="C194" s="3" t="str">
        <f>SUBSTITUTE(SUBSTITUTE(SUBSTITUTE(SUBSTITUTE(Cadastro!C194,".",""),"-",""),"/",""),"'(","")</f>
        <v/>
      </c>
      <c r="D194" s="3" t="str">
        <f>SUBSTITUTE(SUBSTITUTE(SUBSTITUTE(SUBSTITUTE(Cadastro!D194,".",""),"-",""),"/",""),"'(","")</f>
        <v/>
      </c>
      <c r="E194" s="3" t="str">
        <f>SUBSTITUTE(SUBSTITUTE(SUBSTITUTE(SUBSTITUTE(Cadastro!E194,".",""),"-",""),"/",""),"'(","")</f>
        <v/>
      </c>
      <c r="F194" s="3" t="str">
        <f>PROPER(Tabela2[[#This Row],[Cargo]])</f>
        <v/>
      </c>
      <c r="G194" s="3" t="str">
        <f>LOWER(Cadastro!G194)</f>
        <v/>
      </c>
      <c r="H194" s="3" t="str">
        <f>SUBSTITUTE(SUBSTITUTE(SUBSTITUTE(SUBSTITUTE(Cadastro!H194,".",""),"-",""),"/",""),"'(","")</f>
        <v/>
      </c>
      <c r="I194" s="3" t="str">
        <f>IF(Cadastro!I194=0,"",Cadastro!I194)</f>
        <v/>
      </c>
    </row>
    <row r="195" spans="1:9" x14ac:dyDescent="0.25">
      <c r="A195" s="3" t="str">
        <f>IF(Cadastro!A195 = 0, "", Cadastro!A195)</f>
        <v/>
      </c>
      <c r="B195" s="19" t="str">
        <f>PROPER(Cadastro!B195)</f>
        <v/>
      </c>
      <c r="C195" s="3" t="str">
        <f>SUBSTITUTE(SUBSTITUTE(SUBSTITUTE(SUBSTITUTE(Cadastro!C195,".",""),"-",""),"/",""),"'(","")</f>
        <v/>
      </c>
      <c r="D195" s="3" t="str">
        <f>SUBSTITUTE(SUBSTITUTE(SUBSTITUTE(SUBSTITUTE(Cadastro!D195,".",""),"-",""),"/",""),"'(","")</f>
        <v/>
      </c>
      <c r="E195" s="3" t="str">
        <f>SUBSTITUTE(SUBSTITUTE(SUBSTITUTE(SUBSTITUTE(Cadastro!E195,".",""),"-",""),"/",""),"'(","")</f>
        <v/>
      </c>
      <c r="F195" s="3" t="str">
        <f>PROPER(Tabela2[[#This Row],[Cargo]])</f>
        <v/>
      </c>
      <c r="G195" s="3" t="str">
        <f>LOWER(Cadastro!G195)</f>
        <v/>
      </c>
      <c r="H195" s="3" t="str">
        <f>SUBSTITUTE(SUBSTITUTE(SUBSTITUTE(SUBSTITUTE(Cadastro!H195,".",""),"-",""),"/",""),"'(","")</f>
        <v/>
      </c>
      <c r="I195" s="3" t="str">
        <f>IF(Cadastro!I195=0,"",Cadastro!I195)</f>
        <v/>
      </c>
    </row>
    <row r="196" spans="1:9" x14ac:dyDescent="0.25">
      <c r="A196" s="3" t="str">
        <f>IF(Cadastro!A196 = 0, "", Cadastro!A196)</f>
        <v/>
      </c>
      <c r="B196" s="19" t="str">
        <f>PROPER(Cadastro!B196)</f>
        <v/>
      </c>
      <c r="C196" s="3" t="str">
        <f>SUBSTITUTE(SUBSTITUTE(SUBSTITUTE(SUBSTITUTE(Cadastro!C196,".",""),"-",""),"/",""),"'(","")</f>
        <v/>
      </c>
      <c r="D196" s="3" t="str">
        <f>SUBSTITUTE(SUBSTITUTE(SUBSTITUTE(SUBSTITUTE(Cadastro!D196,".",""),"-",""),"/",""),"'(","")</f>
        <v/>
      </c>
      <c r="E196" s="3" t="str">
        <f>SUBSTITUTE(SUBSTITUTE(SUBSTITUTE(SUBSTITUTE(Cadastro!E196,".",""),"-",""),"/",""),"'(","")</f>
        <v/>
      </c>
      <c r="F196" s="3" t="str">
        <f>PROPER(Tabela2[[#This Row],[Cargo]])</f>
        <v/>
      </c>
      <c r="G196" s="3" t="str">
        <f>LOWER(Cadastro!G196)</f>
        <v/>
      </c>
      <c r="H196" s="3" t="str">
        <f>SUBSTITUTE(SUBSTITUTE(SUBSTITUTE(SUBSTITUTE(Cadastro!H196,".",""),"-",""),"/",""),"'(","")</f>
        <v/>
      </c>
      <c r="I196" s="3" t="str">
        <f>IF(Cadastro!I196=0,"",Cadastro!I196)</f>
        <v/>
      </c>
    </row>
    <row r="197" spans="1:9" x14ac:dyDescent="0.25">
      <c r="A197" s="3" t="str">
        <f>IF(Cadastro!A197 = 0, "", Cadastro!A197)</f>
        <v/>
      </c>
      <c r="B197" s="19" t="str">
        <f>PROPER(Cadastro!B197)</f>
        <v/>
      </c>
      <c r="C197" s="3" t="str">
        <f>SUBSTITUTE(SUBSTITUTE(SUBSTITUTE(SUBSTITUTE(Cadastro!C197,".",""),"-",""),"/",""),"'(","")</f>
        <v/>
      </c>
      <c r="D197" s="3" t="str">
        <f>SUBSTITUTE(SUBSTITUTE(SUBSTITUTE(SUBSTITUTE(Cadastro!D197,".",""),"-",""),"/",""),"'(","")</f>
        <v/>
      </c>
      <c r="E197" s="3" t="str">
        <f>SUBSTITUTE(SUBSTITUTE(SUBSTITUTE(SUBSTITUTE(Cadastro!E197,".",""),"-",""),"/",""),"'(","")</f>
        <v/>
      </c>
      <c r="F197" s="3" t="str">
        <f>PROPER(Tabela2[[#This Row],[Cargo]])</f>
        <v/>
      </c>
      <c r="G197" s="3" t="str">
        <f>LOWER(Cadastro!G197)</f>
        <v/>
      </c>
      <c r="H197" s="3" t="str">
        <f>SUBSTITUTE(SUBSTITUTE(SUBSTITUTE(SUBSTITUTE(Cadastro!H197,".",""),"-",""),"/",""),"'(","")</f>
        <v/>
      </c>
      <c r="I197" s="3" t="str">
        <f>IF(Cadastro!I197=0,"",Cadastro!I197)</f>
        <v/>
      </c>
    </row>
    <row r="198" spans="1:9" x14ac:dyDescent="0.25">
      <c r="A198" s="3" t="str">
        <f>IF(Cadastro!A198 = 0, "", Cadastro!A198)</f>
        <v/>
      </c>
      <c r="B198" s="19" t="str">
        <f>PROPER(Cadastro!B198)</f>
        <v/>
      </c>
      <c r="C198" s="3" t="str">
        <f>SUBSTITUTE(SUBSTITUTE(SUBSTITUTE(SUBSTITUTE(Cadastro!C198,".",""),"-",""),"/",""),"'(","")</f>
        <v/>
      </c>
      <c r="D198" s="3" t="str">
        <f>SUBSTITUTE(SUBSTITUTE(SUBSTITUTE(SUBSTITUTE(Cadastro!D198,".",""),"-",""),"/",""),"'(","")</f>
        <v/>
      </c>
      <c r="E198" s="3" t="str">
        <f>SUBSTITUTE(SUBSTITUTE(SUBSTITUTE(SUBSTITUTE(Cadastro!E198,".",""),"-",""),"/",""),"'(","")</f>
        <v/>
      </c>
      <c r="F198" s="3" t="str">
        <f>PROPER(Tabela2[[#This Row],[Cargo]])</f>
        <v/>
      </c>
      <c r="G198" s="3" t="str">
        <f>LOWER(Cadastro!G198)</f>
        <v/>
      </c>
      <c r="H198" s="3" t="str">
        <f>SUBSTITUTE(SUBSTITUTE(SUBSTITUTE(SUBSTITUTE(Cadastro!H198,".",""),"-",""),"/",""),"'(","")</f>
        <v/>
      </c>
      <c r="I198" s="3" t="str">
        <f>IF(Cadastro!I198=0,"",Cadastro!I198)</f>
        <v/>
      </c>
    </row>
    <row r="199" spans="1:9" x14ac:dyDescent="0.25">
      <c r="A199" s="3" t="str">
        <f>IF(Cadastro!A199 = 0, "", Cadastro!A199)</f>
        <v/>
      </c>
      <c r="B199" s="19" t="str">
        <f>PROPER(Cadastro!B199)</f>
        <v/>
      </c>
      <c r="C199" s="3" t="str">
        <f>SUBSTITUTE(SUBSTITUTE(SUBSTITUTE(SUBSTITUTE(Cadastro!C199,".",""),"-",""),"/",""),"'(","")</f>
        <v/>
      </c>
      <c r="D199" s="3" t="str">
        <f>SUBSTITUTE(SUBSTITUTE(SUBSTITUTE(SUBSTITUTE(Cadastro!D199,".",""),"-",""),"/",""),"'(","")</f>
        <v/>
      </c>
      <c r="E199" s="3" t="str">
        <f>SUBSTITUTE(SUBSTITUTE(SUBSTITUTE(SUBSTITUTE(Cadastro!E199,".",""),"-",""),"/",""),"'(","")</f>
        <v/>
      </c>
      <c r="F199" s="3" t="str">
        <f>PROPER(Tabela2[[#This Row],[Cargo]])</f>
        <v/>
      </c>
      <c r="G199" s="3" t="str">
        <f>LOWER(Cadastro!G199)</f>
        <v/>
      </c>
      <c r="H199" s="3" t="str">
        <f>SUBSTITUTE(SUBSTITUTE(SUBSTITUTE(SUBSTITUTE(Cadastro!H199,".",""),"-",""),"/",""),"'(","")</f>
        <v/>
      </c>
      <c r="I199" s="3" t="str">
        <f>IF(Cadastro!I199=0,"",Cadastro!I199)</f>
        <v/>
      </c>
    </row>
    <row r="200" spans="1:9" x14ac:dyDescent="0.25">
      <c r="A200" s="3" t="str">
        <f>IF(Cadastro!A200 = 0, "", Cadastro!A200)</f>
        <v/>
      </c>
      <c r="B200" s="19" t="str">
        <f>PROPER(Cadastro!B200)</f>
        <v/>
      </c>
      <c r="C200" s="3" t="str">
        <f>SUBSTITUTE(SUBSTITUTE(SUBSTITUTE(SUBSTITUTE(Cadastro!C200,".",""),"-",""),"/",""),"'(","")</f>
        <v/>
      </c>
      <c r="D200" s="3" t="str">
        <f>SUBSTITUTE(SUBSTITUTE(SUBSTITUTE(SUBSTITUTE(Cadastro!D200,".",""),"-",""),"/",""),"'(","")</f>
        <v/>
      </c>
      <c r="E200" s="3" t="str">
        <f>SUBSTITUTE(SUBSTITUTE(SUBSTITUTE(SUBSTITUTE(Cadastro!E200,".",""),"-",""),"/",""),"'(","")</f>
        <v/>
      </c>
      <c r="F200" s="3" t="str">
        <f>PROPER(Tabela2[[#This Row],[Cargo]])</f>
        <v/>
      </c>
      <c r="G200" s="3" t="str">
        <f>LOWER(Cadastro!G200)</f>
        <v/>
      </c>
      <c r="H200" s="3" t="str">
        <f>SUBSTITUTE(SUBSTITUTE(SUBSTITUTE(SUBSTITUTE(Cadastro!H200,".",""),"-",""),"/",""),"'(","")</f>
        <v/>
      </c>
      <c r="I200" s="3" t="str">
        <f>IF(Cadastro!I200=0,"",Cadastro!I200)</f>
        <v/>
      </c>
    </row>
    <row r="201" spans="1:9" x14ac:dyDescent="0.25">
      <c r="A201" s="3" t="str">
        <f>IF(Cadastro!A201 = 0, "", Cadastro!A201)</f>
        <v/>
      </c>
      <c r="B201" s="19" t="str">
        <f>PROPER(Cadastro!B201)</f>
        <v/>
      </c>
      <c r="C201" s="3" t="str">
        <f>SUBSTITUTE(SUBSTITUTE(SUBSTITUTE(SUBSTITUTE(Cadastro!C201,".",""),"-",""),"/",""),"'(","")</f>
        <v/>
      </c>
      <c r="D201" s="3" t="str">
        <f>SUBSTITUTE(SUBSTITUTE(SUBSTITUTE(SUBSTITUTE(Cadastro!D201,".",""),"-",""),"/",""),"'(","")</f>
        <v/>
      </c>
      <c r="E201" s="3" t="str">
        <f>SUBSTITUTE(SUBSTITUTE(SUBSTITUTE(SUBSTITUTE(Cadastro!E201,".",""),"-",""),"/",""),"'(","")</f>
        <v/>
      </c>
      <c r="F201" s="3" t="str">
        <f>PROPER(Tabela2[[#This Row],[Cargo]])</f>
        <v/>
      </c>
      <c r="G201" s="3" t="str">
        <f>LOWER(Cadastro!G201)</f>
        <v/>
      </c>
      <c r="H201" s="3" t="str">
        <f>SUBSTITUTE(SUBSTITUTE(SUBSTITUTE(SUBSTITUTE(Cadastro!H201,".",""),"-",""),"/",""),"'(","")</f>
        <v/>
      </c>
      <c r="I201" s="3" t="str">
        <f>IF(Cadastro!I201=0,"",Cadastro!I201)</f>
        <v/>
      </c>
    </row>
    <row r="202" spans="1:9" x14ac:dyDescent="0.25">
      <c r="A202" s="3" t="str">
        <f>IF(Cadastro!A202 = 0, "", Cadastro!A202)</f>
        <v/>
      </c>
      <c r="B202" s="19" t="str">
        <f>PROPER(Cadastro!B202)</f>
        <v/>
      </c>
      <c r="C202" s="3" t="str">
        <f>SUBSTITUTE(SUBSTITUTE(SUBSTITUTE(SUBSTITUTE(Cadastro!C202,".",""),"-",""),"/",""),"'(","")</f>
        <v/>
      </c>
      <c r="D202" s="3" t="str">
        <f>SUBSTITUTE(SUBSTITUTE(SUBSTITUTE(SUBSTITUTE(Cadastro!D202,".",""),"-",""),"/",""),"'(","")</f>
        <v/>
      </c>
      <c r="E202" s="3" t="str">
        <f>SUBSTITUTE(SUBSTITUTE(SUBSTITUTE(SUBSTITUTE(Cadastro!E202,".",""),"-",""),"/",""),"'(","")</f>
        <v/>
      </c>
      <c r="F202" s="3" t="str">
        <f>PROPER(Tabela2[[#This Row],[Cargo]])</f>
        <v/>
      </c>
      <c r="G202" s="3" t="str">
        <f>LOWER(Cadastro!G202)</f>
        <v/>
      </c>
      <c r="H202" s="3" t="str">
        <f>SUBSTITUTE(SUBSTITUTE(SUBSTITUTE(SUBSTITUTE(Cadastro!H202,".",""),"-",""),"/",""),"'(","")</f>
        <v/>
      </c>
      <c r="I202" s="3" t="str">
        <f>IF(Cadastro!I202=0,"",Cadastro!I202)</f>
        <v/>
      </c>
    </row>
  </sheetData>
  <sheetProtection algorithmName="SHA-512" hashValue="H4hhVX129F/I5I201xCiff1urWDCG9i4XL/O3DpyPNUGXHLPRNb6LbraTZzsUfFPfniw9t1vt4h0aHipDUscxA==" saltValue="PjpHkl1hROMNVDl1eeBiow==" spinCount="100000" sheet="1" objects="1" scenarios="1"/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Cadastro</vt:lpstr>
      <vt:lpstr>Setorres-Siglas</vt:lpstr>
      <vt:lpstr>Values</vt:lpstr>
      <vt:lpstr>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Bruno Bastos Nunes</cp:lastModifiedBy>
  <dcterms:created xsi:type="dcterms:W3CDTF">2020-01-06T18:20:35Z</dcterms:created>
  <dcterms:modified xsi:type="dcterms:W3CDTF">2020-01-10T14:18:16Z</dcterms:modified>
</cp:coreProperties>
</file>